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OneDrive\デスクトップ\"/>
    </mc:Choice>
  </mc:AlternateContent>
  <xr:revisionPtr revIDLastSave="0" documentId="13_ncr:1_{0CF75080-74BF-4B0E-B738-62AF7236E639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請求書入力用フォーマット(請求者控)" sheetId="5" r:id="rId1"/>
    <sheet name="請求書 (作業所提出用)" sheetId="8" r:id="rId2"/>
    <sheet name="請求書 (本社提出用)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9" l="1"/>
  <c r="Q13" i="9"/>
  <c r="Q12" i="8"/>
  <c r="Q13" i="8"/>
  <c r="R11" i="9"/>
  <c r="R11" i="8"/>
  <c r="R10" i="9"/>
  <c r="R10" i="8"/>
  <c r="T15" i="9"/>
  <c r="Q15" i="9"/>
  <c r="Q14" i="9"/>
  <c r="T15" i="8"/>
  <c r="Q15" i="8"/>
  <c r="Q14" i="8"/>
  <c r="F24" i="5"/>
  <c r="F16" i="5"/>
  <c r="L4" i="8" l="1"/>
  <c r="L4" i="9" s="1"/>
  <c r="D11" i="8"/>
  <c r="D11" i="9" s="1"/>
  <c r="M20" i="9"/>
  <c r="M22" i="9" s="1"/>
  <c r="M23" i="9" s="1"/>
  <c r="K4" i="9"/>
  <c r="D13" i="8"/>
  <c r="D13" i="9" s="1"/>
  <c r="F25" i="5" l="1"/>
  <c r="F27" i="8"/>
  <c r="F27" i="9" s="1"/>
  <c r="F19" i="8"/>
  <c r="F19" i="9" s="1"/>
  <c r="F21" i="8"/>
  <c r="F21" i="9" s="1"/>
  <c r="F18" i="8"/>
  <c r="F18" i="9" s="1"/>
  <c r="D10" i="8"/>
  <c r="D10" i="9" s="1"/>
  <c r="F29" i="8" l="1"/>
  <c r="F29" i="9" s="1"/>
  <c r="F28" i="8"/>
  <c r="F28" i="9" s="1"/>
  <c r="M20" i="8"/>
  <c r="M22" i="8" s="1"/>
  <c r="M23" i="8" l="1"/>
  <c r="F18" i="5" l="1"/>
  <c r="F19" i="5" s="1"/>
  <c r="F20" i="8"/>
  <c r="F20" i="9" s="1"/>
  <c r="F22" i="8" l="1"/>
  <c r="F22" i="9" s="1"/>
  <c r="F23" i="8" l="1"/>
  <c r="F23" i="9" s="1"/>
  <c r="F20" i="5"/>
  <c r="F11" i="5" l="1"/>
  <c r="F15" i="8" s="1"/>
  <c r="F15" i="9" s="1"/>
  <c r="F24" i="8"/>
  <c r="F24" i="9" s="1"/>
</calcChain>
</file>

<file path=xl/sharedStrings.xml><?xml version="1.0" encoding="utf-8"?>
<sst xmlns="http://schemas.openxmlformats.org/spreadsheetml/2006/main" count="172" uniqueCount="77">
  <si>
    <t>今回請求額</t>
    <rPh sb="0" eb="2">
      <t>コンカイ</t>
    </rPh>
    <rPh sb="2" eb="4">
      <t>セイキュウ</t>
    </rPh>
    <rPh sb="4" eb="5">
      <t>ガク</t>
    </rPh>
    <phoneticPr fontId="1"/>
  </si>
  <si>
    <t>契約金額</t>
    <rPh sb="0" eb="2">
      <t>ケイヤク</t>
    </rPh>
    <rPh sb="2" eb="4">
      <t>キンガク</t>
    </rPh>
    <phoneticPr fontId="1"/>
  </si>
  <si>
    <t>既受領金額</t>
    <rPh sb="0" eb="1">
      <t>キ</t>
    </rPh>
    <rPh sb="1" eb="2">
      <t>ウ</t>
    </rPh>
    <rPh sb="2" eb="3">
      <t>リョウ</t>
    </rPh>
    <rPh sb="3" eb="5">
      <t>キンガク</t>
    </rPh>
    <phoneticPr fontId="1"/>
  </si>
  <si>
    <t>取引先コード</t>
    <rPh sb="0" eb="3">
      <t>トリヒキサキ</t>
    </rPh>
    <phoneticPr fontId="1"/>
  </si>
  <si>
    <t>工事名称</t>
    <rPh sb="0" eb="2">
      <t>コウジ</t>
    </rPh>
    <rPh sb="2" eb="4">
      <t>メイショウ</t>
    </rPh>
    <phoneticPr fontId="1"/>
  </si>
  <si>
    <t>注文番号</t>
    <rPh sb="0" eb="2">
      <t>チュウモン</t>
    </rPh>
    <rPh sb="2" eb="4">
      <t>バンゴウ</t>
    </rPh>
    <phoneticPr fontId="1"/>
  </si>
  <si>
    <t>株式会社本所建設　御中</t>
    <rPh sb="0" eb="4">
      <t>カブシキカイシャ</t>
    </rPh>
    <rPh sb="4" eb="6">
      <t>ホンジョ</t>
    </rPh>
    <rPh sb="6" eb="8">
      <t>ケンセツ</t>
    </rPh>
    <rPh sb="9" eb="11">
      <t>オンチュウ</t>
    </rPh>
    <phoneticPr fontId="1"/>
  </si>
  <si>
    <t>　請　　求　　書</t>
    <rPh sb="1" eb="2">
      <t>ショウ</t>
    </rPh>
    <rPh sb="4" eb="5">
      <t>モトム</t>
    </rPh>
    <rPh sb="7" eb="8">
      <t>ショ</t>
    </rPh>
    <phoneticPr fontId="1"/>
  </si>
  <si>
    <t>【注意事項】</t>
    <rPh sb="1" eb="3">
      <t>チュウイ</t>
    </rPh>
    <rPh sb="3" eb="5">
      <t>ジコウ</t>
    </rPh>
    <phoneticPr fontId="1"/>
  </si>
  <si>
    <t>１．</t>
    <phoneticPr fontId="1"/>
  </si>
  <si>
    <t>２．</t>
    <phoneticPr fontId="1"/>
  </si>
  <si>
    <t>３．</t>
    <phoneticPr fontId="1"/>
  </si>
  <si>
    <t>提出して下さい。</t>
    <rPh sb="0" eb="2">
      <t>テイシュツ</t>
    </rPh>
    <rPh sb="4" eb="5">
      <t>クダ</t>
    </rPh>
    <phoneticPr fontId="1"/>
  </si>
  <si>
    <t>４．</t>
    <phoneticPr fontId="1"/>
  </si>
  <si>
    <t>貴社様式で明細を作成し提出して下さい</t>
    <rPh sb="0" eb="2">
      <t>キシャ</t>
    </rPh>
    <rPh sb="2" eb="4">
      <t>ヨウシキ</t>
    </rPh>
    <rPh sb="5" eb="7">
      <t>メイサイ</t>
    </rPh>
    <phoneticPr fontId="1"/>
  </si>
  <si>
    <t>金　　　　額</t>
    <rPh sb="0" eb="1">
      <t>カネ</t>
    </rPh>
    <rPh sb="5" eb="6">
      <t>ガク</t>
    </rPh>
    <phoneticPr fontId="1"/>
  </si>
  <si>
    <t>摘　　　　要</t>
    <rPh sb="0" eb="1">
      <t>テキ</t>
    </rPh>
    <rPh sb="5" eb="6">
      <t>ヨウ</t>
    </rPh>
    <phoneticPr fontId="1"/>
  </si>
  <si>
    <t>工事番号</t>
    <rPh sb="0" eb="2">
      <t>コウジ</t>
    </rPh>
    <rPh sb="2" eb="4">
      <t>バンゴウ</t>
    </rPh>
    <phoneticPr fontId="1"/>
  </si>
  <si>
    <t>請求額</t>
    <rPh sb="0" eb="2">
      <t>セイキュウ</t>
    </rPh>
    <rPh sb="2" eb="3">
      <t>ガク</t>
    </rPh>
    <phoneticPr fontId="1"/>
  </si>
  <si>
    <t>印</t>
    <rPh sb="0" eb="1">
      <t>イン</t>
    </rPh>
    <phoneticPr fontId="1"/>
  </si>
  <si>
    <t>出来高金額</t>
    <rPh sb="0" eb="3">
      <t>デキダカ</t>
    </rPh>
    <rPh sb="3" eb="5">
      <t>キンガク</t>
    </rPh>
    <phoneticPr fontId="1"/>
  </si>
  <si>
    <t>－</t>
    <phoneticPr fontId="1"/>
  </si>
  <si>
    <t>　なりますのでご了承願います。</t>
    <rPh sb="8" eb="10">
      <t>リョウショウ</t>
    </rPh>
    <rPh sb="10" eb="11">
      <t>ネガ</t>
    </rPh>
    <phoneticPr fontId="1"/>
  </si>
  <si>
    <t>※期日までに提出がない場合、お支払いが翌月と</t>
    <rPh sb="1" eb="3">
      <t>キジツ</t>
    </rPh>
    <rPh sb="6" eb="8">
      <t>テイシュツ</t>
    </rPh>
    <rPh sb="11" eb="13">
      <t>バアイ</t>
    </rPh>
    <rPh sb="15" eb="17">
      <t>シハラ</t>
    </rPh>
    <rPh sb="19" eb="21">
      <t>ヨクゲツ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</si>
  <si>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Ⓐ</t>
    </r>
    <r>
      <rPr>
        <b/>
        <sz val="11"/>
        <color theme="1"/>
        <rFont val="游ゴシック"/>
        <family val="3"/>
        <charset val="128"/>
        <scheme val="minor"/>
      </rPr>
      <t>【契約】</t>
    </r>
    <rPh sb="2" eb="4">
      <t>ケイヤク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</si>
  <si>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Ⓑ</t>
    </r>
    <r>
      <rPr>
        <b/>
        <sz val="11"/>
        <color theme="1"/>
        <rFont val="游ゴシック"/>
        <family val="3"/>
        <charset val="128"/>
        <scheme val="minor"/>
      </rPr>
      <t>【契約外】</t>
    </r>
    <rPh sb="2" eb="4">
      <t>ケイヤク</t>
    </rPh>
    <rPh sb="4" eb="5">
      <t>ガイ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</si>
  <si>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</si>
  <si>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</si>
  <si>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</si>
  <si>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</si>
  <si>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</si>
  <si>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</t>
    <phoneticPr fontId="1"/>
  </si>
  <si>
    <t>②</t>
    <phoneticPr fontId="1"/>
  </si>
  <si>
    <t>③</t>
    <phoneticPr fontId="1"/>
  </si>
  <si>
    <t>⑨</t>
    <phoneticPr fontId="1"/>
  </si>
  <si>
    <t>当社査定</t>
    <rPh sb="0" eb="2">
      <t>トウシャ</t>
    </rPh>
    <rPh sb="2" eb="4">
      <t>サテイ</t>
    </rPh>
    <phoneticPr fontId="1"/>
  </si>
  <si>
    <t>適用</t>
    <rPh sb="0" eb="2">
      <t>テキヨウ</t>
    </rPh>
    <phoneticPr fontId="1"/>
  </si>
  <si>
    <t>工事部長</t>
    <rPh sb="0" eb="2">
      <t>コウジ</t>
    </rPh>
    <rPh sb="2" eb="4">
      <t>ブチョウ</t>
    </rPh>
    <phoneticPr fontId="1"/>
  </si>
  <si>
    <t>作業所</t>
    <rPh sb="0" eb="3">
      <t>サギョウショ</t>
    </rPh>
    <phoneticPr fontId="1"/>
  </si>
  <si>
    <t>総務</t>
    <rPh sb="0" eb="2">
      <t>ソウム</t>
    </rPh>
    <phoneticPr fontId="1"/>
  </si>
  <si>
    <t>決裁</t>
    <rPh sb="0" eb="2">
      <t>ケッサイ</t>
    </rPh>
    <phoneticPr fontId="1"/>
  </si>
  <si>
    <t>会社名</t>
    <rPh sb="0" eb="3">
      <t>カイシャメイ</t>
    </rPh>
    <phoneticPr fontId="1"/>
  </si>
  <si>
    <t xml:space="preserve"> </t>
    <phoneticPr fontId="1"/>
  </si>
  <si>
    <t>《 請 求 者 控 》</t>
    <rPh sb="2" eb="3">
      <t>ショウ</t>
    </rPh>
    <rPh sb="4" eb="5">
      <t>モトム</t>
    </rPh>
    <rPh sb="6" eb="7">
      <t>シャ</t>
    </rPh>
    <rPh sb="8" eb="9">
      <t>ヒカ</t>
    </rPh>
    <phoneticPr fontId="1"/>
  </si>
  <si>
    <t>《　作業所提出用　》</t>
    <rPh sb="2" eb="5">
      <t>サギョウショ</t>
    </rPh>
    <rPh sb="5" eb="7">
      <t>テイシュツ</t>
    </rPh>
    <rPh sb="7" eb="8">
      <t>ヨウ</t>
    </rPh>
    <phoneticPr fontId="1"/>
  </si>
  <si>
    <t>《　本社提出用　》</t>
    <rPh sb="2" eb="4">
      <t>ホンシャ</t>
    </rPh>
    <rPh sb="4" eb="5">
      <t>テイ</t>
    </rPh>
    <rPh sb="5" eb="6">
      <t>デ</t>
    </rPh>
    <rPh sb="6" eb="7">
      <t>ヨウ</t>
    </rPh>
    <phoneticPr fontId="1"/>
  </si>
  <si>
    <t>締</t>
    <rPh sb="0" eb="1">
      <t>シ</t>
    </rPh>
    <phoneticPr fontId="1"/>
  </si>
  <si>
    <t>本社まで郵送願います。</t>
    <rPh sb="0" eb="2">
      <t>ホンシャ</t>
    </rPh>
    <rPh sb="4" eb="6">
      <t>ユウソウ</t>
    </rPh>
    <rPh sb="6" eb="7">
      <t>ネガ</t>
    </rPh>
    <phoneticPr fontId="1"/>
  </si>
  <si>
    <r>
      <t>請負契約締結分は</t>
    </r>
    <r>
      <rPr>
        <b/>
        <u val="double"/>
        <sz val="12"/>
        <color rgb="FFFF0000"/>
        <rFont val="游ゴシック"/>
        <family val="3"/>
        <charset val="128"/>
        <scheme val="minor"/>
      </rPr>
      <t>【契約】</t>
    </r>
    <r>
      <rPr>
        <b/>
        <sz val="12"/>
        <color theme="1"/>
        <rFont val="游ゴシック"/>
        <family val="3"/>
        <charset val="128"/>
        <scheme val="minor"/>
      </rPr>
      <t>欄へ記入し、出来高調書を</t>
    </r>
    <rPh sb="0" eb="2">
      <t>ウケオイ</t>
    </rPh>
    <rPh sb="2" eb="4">
      <t>ケイヤク</t>
    </rPh>
    <rPh sb="4" eb="6">
      <t>テイケツ</t>
    </rPh>
    <rPh sb="6" eb="7">
      <t>ブン</t>
    </rPh>
    <rPh sb="9" eb="11">
      <t>ケイヤク</t>
    </rPh>
    <rPh sb="12" eb="13">
      <t>ラン</t>
    </rPh>
    <rPh sb="14" eb="16">
      <t>キニュウ</t>
    </rPh>
    <rPh sb="18" eb="21">
      <t>デキダカ</t>
    </rPh>
    <rPh sb="21" eb="23">
      <t>チョウショ</t>
    </rPh>
    <phoneticPr fontId="1"/>
  </si>
  <si>
    <r>
      <t>契約外・常用・一般納品等は</t>
    </r>
    <r>
      <rPr>
        <b/>
        <u val="double"/>
        <sz val="12"/>
        <color rgb="FFFF0000"/>
        <rFont val="游ゴシック"/>
        <family val="3"/>
        <charset val="128"/>
        <scheme val="minor"/>
      </rPr>
      <t>【契約外】</t>
    </r>
    <r>
      <rPr>
        <b/>
        <sz val="12"/>
        <color theme="1"/>
        <rFont val="游ゴシック"/>
        <family val="3"/>
        <charset val="128"/>
        <scheme val="minor"/>
      </rPr>
      <t>欄へ記入し、</t>
    </r>
    <rPh sb="0" eb="3">
      <t>ケイヤクガイ</t>
    </rPh>
    <rPh sb="4" eb="6">
      <t>ジョウヨウ</t>
    </rPh>
    <rPh sb="7" eb="9">
      <t>イッパン</t>
    </rPh>
    <rPh sb="9" eb="11">
      <t>ノウヒン</t>
    </rPh>
    <rPh sb="11" eb="12">
      <t>トウ</t>
    </rPh>
    <rPh sb="14" eb="17">
      <t>ケイヤクガイ</t>
    </rPh>
    <rPh sb="18" eb="19">
      <t>ラン</t>
    </rPh>
    <rPh sb="20" eb="22">
      <t>キニュウ</t>
    </rPh>
    <phoneticPr fontId="1"/>
  </si>
  <si>
    <r>
      <rPr>
        <b/>
        <u val="double"/>
        <sz val="12"/>
        <color rgb="FFFF0000"/>
        <rFont val="游ゴシック"/>
        <family val="3"/>
        <charset val="128"/>
        <scheme val="minor"/>
      </rPr>
      <t>毎月20日締切後、25日迄に提出</t>
    </r>
    <r>
      <rPr>
        <b/>
        <sz val="12"/>
        <color theme="1"/>
        <rFont val="游ゴシック"/>
        <family val="3"/>
        <charset val="128"/>
        <scheme val="minor"/>
      </rPr>
      <t>して下さい。</t>
    </r>
    <rPh sb="0" eb="2">
      <t>マイツキ</t>
    </rPh>
    <rPh sb="4" eb="5">
      <t>ヒ</t>
    </rPh>
    <rPh sb="5" eb="7">
      <t>シメキリ</t>
    </rPh>
    <rPh sb="7" eb="8">
      <t>ゴ</t>
    </rPh>
    <rPh sb="11" eb="12">
      <t>ヒ</t>
    </rPh>
    <rPh sb="12" eb="13">
      <t>マデ</t>
    </rPh>
    <rPh sb="14" eb="16">
      <t>テイシュツ</t>
    </rPh>
    <rPh sb="18" eb="19">
      <t>クダ</t>
    </rPh>
    <phoneticPr fontId="1"/>
  </si>
  <si>
    <r>
      <t>契約毎、現場毎に</t>
    </r>
    <r>
      <rPr>
        <b/>
        <u val="double"/>
        <sz val="12"/>
        <color rgb="FFFF0000"/>
        <rFont val="游ゴシック"/>
        <family val="3"/>
        <charset val="128"/>
        <scheme val="minor"/>
      </rPr>
      <t>作業所提出用、本社提出用</t>
    </r>
    <r>
      <rPr>
        <b/>
        <sz val="12"/>
        <color theme="1"/>
        <rFont val="游ゴシック"/>
        <family val="3"/>
        <charset val="128"/>
        <scheme val="minor"/>
      </rPr>
      <t>を作成し、</t>
    </r>
    <rPh sb="0" eb="2">
      <t>ケイヤク</t>
    </rPh>
    <rPh sb="2" eb="3">
      <t>ゴト</t>
    </rPh>
    <rPh sb="4" eb="6">
      <t>ゲンバ</t>
    </rPh>
    <rPh sb="6" eb="7">
      <t>ゴト</t>
    </rPh>
    <rPh sb="8" eb="11">
      <t>サギョウショ</t>
    </rPh>
    <rPh sb="11" eb="13">
      <t>テイシュツ</t>
    </rPh>
    <rPh sb="13" eb="14">
      <t>ヨウ</t>
    </rPh>
    <rPh sb="15" eb="17">
      <t>ホンシャ</t>
    </rPh>
    <rPh sb="17" eb="20">
      <t>テイシュツヨウ</t>
    </rPh>
    <rPh sb="21" eb="23">
      <t>サクセイ</t>
    </rPh>
    <phoneticPr fontId="1"/>
  </si>
  <si>
    <t>出来高(⑤)× 90％</t>
    <rPh sb="0" eb="3">
      <t>デキダカ</t>
    </rPh>
    <phoneticPr fontId="1"/>
  </si>
  <si>
    <t>今回請求額　(⑥-⑦)</t>
    <rPh sb="0" eb="2">
      <t>コンカイ</t>
    </rPh>
    <rPh sb="2" eb="4">
      <t>セイキュウ</t>
    </rPh>
    <rPh sb="4" eb="5">
      <t>ガク</t>
    </rPh>
    <phoneticPr fontId="1"/>
  </si>
  <si>
    <t>⑪　合　　　　　　　　　計</t>
    <rPh sb="2" eb="3">
      <t>ゴウ</t>
    </rPh>
    <rPh sb="12" eb="13">
      <t>ケイ</t>
    </rPh>
    <phoneticPr fontId="1"/>
  </si>
  <si>
    <t>⑨　消　　費　　税（ 10％）</t>
    <rPh sb="2" eb="3">
      <t>ショウ</t>
    </rPh>
    <rPh sb="5" eb="6">
      <t>ヒ</t>
    </rPh>
    <rPh sb="8" eb="9">
      <t>ゼイ</t>
    </rPh>
    <phoneticPr fontId="1"/>
  </si>
  <si>
    <t>⑩　合　　　　　計（⑧+⑨)</t>
    <rPh sb="2" eb="3">
      <t>ゴウ</t>
    </rPh>
    <rPh sb="8" eb="9">
      <t>ケイ</t>
    </rPh>
    <phoneticPr fontId="1"/>
  </si>
  <si>
    <t>⑬　合　　　　　　　　　計</t>
    <rPh sb="2" eb="3">
      <t>ゴウ</t>
    </rPh>
    <rPh sb="12" eb="13">
      <t>ケイ</t>
    </rPh>
    <phoneticPr fontId="1"/>
  </si>
  <si>
    <t>⑫　消　　費　　税　( 10％)</t>
    <rPh sb="2" eb="3">
      <t>ショウ</t>
    </rPh>
    <rPh sb="5" eb="6">
      <t>ヒ</t>
    </rPh>
    <rPh sb="8" eb="9">
      <t>ゼイ</t>
    </rPh>
    <phoneticPr fontId="1"/>
  </si>
  <si>
    <t>⑭今回請求額(税込)(⑩+⑬）</t>
    <rPh sb="1" eb="3">
      <t>コンカイ</t>
    </rPh>
    <rPh sb="3" eb="5">
      <t>セイキュウ</t>
    </rPh>
    <rPh sb="5" eb="6">
      <t>ガク</t>
    </rPh>
    <rPh sb="7" eb="9">
      <t>ゼイコ</t>
    </rPh>
    <phoneticPr fontId="1"/>
  </si>
  <si>
    <t>住　所</t>
    <phoneticPr fontId="1"/>
  </si>
  <si>
    <t>T E L</t>
    <phoneticPr fontId="1"/>
  </si>
  <si>
    <t>F A X</t>
    <phoneticPr fontId="1"/>
  </si>
  <si>
    <t>.－</t>
    <phoneticPr fontId="1"/>
  </si>
  <si>
    <t>住　所</t>
    <rPh sb="0" eb="1">
      <t>ジュウ</t>
    </rPh>
    <rPh sb="2" eb="3">
      <t>ショ</t>
    </rPh>
    <phoneticPr fontId="1"/>
  </si>
  <si>
    <t>消　　費　　税（ 10％）</t>
    <phoneticPr fontId="1"/>
  </si>
  <si>
    <t>合　　　　　　　　　計</t>
    <rPh sb="0" eb="1">
      <t>ゴウ</t>
    </rPh>
    <rPh sb="10" eb="11">
      <t>ケイ</t>
    </rPh>
    <phoneticPr fontId="1"/>
  </si>
  <si>
    <t>⑭</t>
    <phoneticPr fontId="1"/>
  </si>
  <si>
    <t>出来高（⑤）×90％</t>
    <rPh sb="0" eb="3">
      <t>デキダカ</t>
    </rPh>
    <phoneticPr fontId="1"/>
  </si>
  <si>
    <t>⑩</t>
    <phoneticPr fontId="1"/>
  </si>
  <si>
    <t>合　　 　　計（⑧＋⑨）</t>
    <rPh sb="0" eb="1">
      <t>ゴウ</t>
    </rPh>
    <rPh sb="6" eb="7">
      <t>ケイ</t>
    </rPh>
    <phoneticPr fontId="1"/>
  </si>
  <si>
    <t>⑪</t>
    <phoneticPr fontId="1"/>
  </si>
  <si>
    <t>⑫</t>
    <phoneticPr fontId="1"/>
  </si>
  <si>
    <t>⑬</t>
    <phoneticPr fontId="1"/>
  </si>
  <si>
    <t>今回請求額(税込)(⑩+⑬）</t>
    <phoneticPr fontId="1"/>
  </si>
  <si>
    <t>Ｔ　－　　　　－　　　　－</t>
    <phoneticPr fontId="1"/>
  </si>
  <si>
    <t>登   録   番   号</t>
    <rPh sb="0" eb="1">
      <t>ノボル</t>
    </rPh>
    <rPh sb="4" eb="5">
      <t>ロク</t>
    </rPh>
    <rPh sb="8" eb="9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</si>
</sst>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[$¥-411]#,##0;[$¥-411]#,##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HGS明朝B"/>
      <family val="1"/>
      <charset val="128"/>
    </font>
    <font>
      <sz val="16"/>
      <color theme="1"/>
      <name val="HGｺﾞｼｯｸM"/>
      <family val="3"/>
      <charset val="128"/>
    </font>
    <font>
      <sz val="16"/>
      <color theme="1"/>
      <name val="HGS明朝B"/>
      <family val="1"/>
      <charset val="128"/>
    </font>
    <font>
      <sz val="18"/>
      <color theme="1"/>
      <name val="HGS明朝B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 val="double"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2ED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11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>
      <alignment vertical="center"/>
    </xf>
    <xf numFmtId="38" fontId="9" fillId="2" borderId="18" xfId="1" applyFont="1" applyFill="1" applyBorder="1">
      <alignment vertical="center"/>
    </xf>
    <xf numFmtId="38" fontId="9" fillId="2" borderId="20" xfId="1" applyFont="1" applyFill="1" applyBorder="1">
      <alignment vertical="center"/>
    </xf>
    <xf numFmtId="6" fontId="10" fillId="2" borderId="14" xfId="2" applyFont="1" applyFill="1" applyBorder="1">
      <alignment vertical="center"/>
    </xf>
    <xf numFmtId="0" fontId="0" fillId="2" borderId="18" xfId="0" applyFill="1" applyBorder="1">
      <alignment vertical="center"/>
    </xf>
    <xf numFmtId="0" fontId="2" fillId="0" borderId="14" xfId="0" applyFont="1" applyBorder="1" applyAlignment="1">
      <alignment horizontal="distributed" vertical="center"/>
    </xf>
    <xf numFmtId="38" fontId="9" fillId="2" borderId="14" xfId="1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38" fontId="9" fillId="0" borderId="33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38" fontId="9" fillId="2" borderId="39" xfId="1" applyFont="1" applyFill="1" applyBorder="1">
      <alignment vertical="center"/>
    </xf>
    <xf numFmtId="0" fontId="0" fillId="2" borderId="39" xfId="0" applyFill="1" applyBorder="1">
      <alignment vertical="center"/>
    </xf>
    <xf numFmtId="6" fontId="10" fillId="0" borderId="14" xfId="2" applyFont="1" applyBorder="1">
      <alignment vertical="center"/>
    </xf>
    <xf numFmtId="38" fontId="9" fillId="0" borderId="20" xfId="1" applyFont="1" applyBorder="1">
      <alignment vertical="center"/>
    </xf>
    <xf numFmtId="38" fontId="9" fillId="0" borderId="39" xfId="1" applyFont="1" applyBorder="1">
      <alignment vertical="center"/>
    </xf>
    <xf numFmtId="38" fontId="9" fillId="0" borderId="14" xfId="1" applyFont="1" applyBorder="1">
      <alignment vertical="center"/>
    </xf>
    <xf numFmtId="0" fontId="0" fillId="0" borderId="39" xfId="0" applyBorder="1">
      <alignment vertical="center"/>
    </xf>
    <xf numFmtId="38" fontId="9" fillId="2" borderId="18" xfId="1" applyFont="1" applyFill="1" applyBorder="1" applyProtection="1">
      <alignment vertical="center"/>
      <protection locked="0"/>
    </xf>
    <xf numFmtId="38" fontId="9" fillId="2" borderId="20" xfId="1" applyFont="1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15" fillId="4" borderId="0" xfId="0" applyFont="1" applyFill="1">
      <alignment vertical="center"/>
    </xf>
    <xf numFmtId="0" fontId="0" fillId="4" borderId="0" xfId="0" applyFill="1">
      <alignment vertical="center"/>
    </xf>
    <xf numFmtId="38" fontId="11" fillId="0" borderId="1" xfId="1" applyFont="1" applyBorder="1">
      <alignment vertical="center"/>
    </xf>
    <xf numFmtId="38" fontId="11" fillId="0" borderId="29" xfId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9" xfId="0" applyFont="1" applyBorder="1">
      <alignment vertical="center"/>
    </xf>
    <xf numFmtId="38" fontId="11" fillId="0" borderId="19" xfId="1" applyFont="1" applyBorder="1">
      <alignment vertical="center"/>
    </xf>
    <xf numFmtId="0" fontId="2" fillId="0" borderId="13" xfId="0" applyFont="1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6" fontId="11" fillId="0" borderId="19" xfId="2" applyFont="1" applyBorder="1">
      <alignment vertical="center"/>
    </xf>
    <xf numFmtId="6" fontId="11" fillId="0" borderId="1" xfId="2" applyFont="1" applyBorder="1">
      <alignment vertical="center"/>
    </xf>
    <xf numFmtId="0" fontId="11" fillId="0" borderId="19" xfId="0" applyFont="1" applyBorder="1">
      <alignment vertical="center"/>
    </xf>
    <xf numFmtId="0" fontId="2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0" fillId="0" borderId="42" xfId="0" applyBorder="1" applyAlignment="1">
      <alignment horizontal="centerContinuous" vertical="center"/>
    </xf>
    <xf numFmtId="0" fontId="21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3" xfId="0" applyFont="1" applyBorder="1">
      <alignment vertical="center"/>
    </xf>
    <xf numFmtId="38" fontId="9" fillId="2" borderId="5" xfId="1" applyFont="1" applyFill="1" applyBorder="1">
      <alignment vertical="center"/>
    </xf>
    <xf numFmtId="0" fontId="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0" fillId="0" borderId="44" xfId="0" applyBorder="1">
      <alignment vertical="center"/>
    </xf>
    <xf numFmtId="0" fontId="2" fillId="2" borderId="7" xfId="0" applyFont="1" applyFill="1" applyBorder="1">
      <alignment vertical="center"/>
    </xf>
    <xf numFmtId="0" fontId="0" fillId="2" borderId="10" xfId="0" applyFill="1" applyBorder="1">
      <alignment vertical="center"/>
    </xf>
    <xf numFmtId="0" fontId="2" fillId="0" borderId="12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0" fontId="13" fillId="0" borderId="29" xfId="0" applyFont="1" applyBorder="1" applyAlignment="1">
      <alignment horizontal="centerContinuous" vertical="center"/>
    </xf>
    <xf numFmtId="0" fontId="0" fillId="2" borderId="4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76" fontId="2" fillId="2" borderId="0" xfId="0" applyNumberFormat="1" applyFont="1" applyFill="1" applyAlignment="1" applyProtection="1">
      <alignment horizontal="distributed" vertical="center"/>
      <protection locked="0"/>
    </xf>
    <xf numFmtId="0" fontId="4" fillId="0" borderId="0" xfId="0" applyFont="1" applyAlignment="1">
      <alignment horizontal="center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15" fillId="2" borderId="4" xfId="3" quotePrefix="1" applyFont="1" applyFill="1" applyBorder="1" applyAlignment="1" applyProtection="1">
      <alignment horizontal="left" vertical="center"/>
      <protection locked="0"/>
    </xf>
    <xf numFmtId="0" fontId="15" fillId="2" borderId="4" xfId="3" applyFont="1" applyFill="1" applyBorder="1" applyAlignment="1" applyProtection="1">
      <alignment horizontal="left" vertical="center"/>
      <protection locked="0"/>
    </xf>
    <xf numFmtId="0" fontId="15" fillId="2" borderId="5" xfId="3" applyFont="1" applyFill="1" applyBorder="1" applyAlignment="1" applyProtection="1">
      <alignment horizontal="left" vertical="center"/>
      <protection locked="0"/>
    </xf>
    <xf numFmtId="0" fontId="15" fillId="2" borderId="9" xfId="3" applyFont="1" applyFill="1" applyBorder="1" applyAlignment="1" applyProtection="1">
      <alignment horizontal="left" vertical="center"/>
      <protection locked="0"/>
    </xf>
    <xf numFmtId="0" fontId="15" fillId="2" borderId="10" xfId="3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6" fontId="8" fillId="0" borderId="12" xfId="2" applyFont="1" applyBorder="1">
      <alignment vertical="center"/>
    </xf>
    <xf numFmtId="6" fontId="8" fillId="0" borderId="13" xfId="2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38" fontId="11" fillId="2" borderId="1" xfId="1" applyFont="1" applyFill="1" applyBorder="1" applyProtection="1">
      <alignment vertical="center"/>
      <protection locked="0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38" fontId="11" fillId="2" borderId="17" xfId="1" applyFont="1" applyFill="1" applyBorder="1" applyProtection="1">
      <alignment vertical="center"/>
      <protection locked="0"/>
    </xf>
    <xf numFmtId="0" fontId="13" fillId="2" borderId="9" xfId="0" applyFont="1" applyFill="1" applyBorder="1" applyAlignment="1">
      <alignment horizontal="left" vertical="center"/>
    </xf>
    <xf numFmtId="38" fontId="11" fillId="0" borderId="1" xfId="1" applyFont="1" applyBorder="1">
      <alignment vertical="center"/>
    </xf>
    <xf numFmtId="38" fontId="11" fillId="0" borderId="38" xfId="1" applyFont="1" applyBorder="1">
      <alignment vertical="center"/>
    </xf>
    <xf numFmtId="6" fontId="11" fillId="0" borderId="13" xfId="2" applyFont="1" applyBorder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7" fontId="11" fillId="0" borderId="13" xfId="1" applyNumberFormat="1" applyFont="1" applyBorder="1">
      <alignment vertical="center"/>
    </xf>
    <xf numFmtId="0" fontId="0" fillId="0" borderId="0" xfId="0">
      <alignment vertical="center"/>
    </xf>
    <xf numFmtId="0" fontId="2" fillId="0" borderId="13" xfId="0" applyFont="1" applyBorder="1">
      <alignment vertical="center"/>
    </xf>
    <xf numFmtId="38" fontId="11" fillId="2" borderId="15" xfId="1" applyFont="1" applyFill="1" applyBorder="1">
      <alignment vertical="center"/>
    </xf>
    <xf numFmtId="38" fontId="11" fillId="2" borderId="17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38" fontId="11" fillId="2" borderId="1" xfId="1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12" xfId="0" applyFont="1" applyFill="1" applyBorder="1" applyProtection="1">
      <alignment vertical="center"/>
      <protection locked="0"/>
    </xf>
    <xf numFmtId="0" fontId="13" fillId="0" borderId="28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6" fontId="8" fillId="2" borderId="12" xfId="2" applyFont="1" applyFill="1" applyBorder="1">
      <alignment vertical="center"/>
    </xf>
    <xf numFmtId="6" fontId="8" fillId="2" borderId="13" xfId="2" applyFont="1" applyFill="1" applyBorder="1">
      <alignment vertical="center"/>
    </xf>
    <xf numFmtId="0" fontId="19" fillId="2" borderId="9" xfId="0" applyFont="1" applyFill="1" applyBorder="1" applyAlignment="1">
      <alignment horizontal="left" vertical="center"/>
    </xf>
    <xf numFmtId="38" fontId="11" fillId="2" borderId="37" xfId="1" applyFont="1" applyFill="1" applyBorder="1">
      <alignment vertical="center"/>
    </xf>
    <xf numFmtId="38" fontId="11" fillId="2" borderId="38" xfId="1" applyFont="1" applyFill="1" applyBorder="1">
      <alignment vertical="center"/>
    </xf>
    <xf numFmtId="6" fontId="11" fillId="2" borderId="3" xfId="2" applyFont="1" applyFill="1" applyBorder="1">
      <alignment vertical="center"/>
    </xf>
    <xf numFmtId="6" fontId="11" fillId="2" borderId="4" xfId="2" applyFont="1" applyFill="1" applyBorder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38" fontId="11" fillId="2" borderId="12" xfId="1" applyFont="1" applyFill="1" applyBorder="1">
      <alignment vertical="center"/>
    </xf>
    <xf numFmtId="38" fontId="11" fillId="2" borderId="13" xfId="1" applyFont="1" applyFill="1" applyBorder="1">
      <alignment vertical="center"/>
    </xf>
    <xf numFmtId="38" fontId="9" fillId="0" borderId="28" xfId="1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2" fillId="2" borderId="0" xfId="0" applyNumberFormat="1" applyFont="1" applyFill="1" applyAlignment="1">
      <alignment horizontal="distributed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D2EDFA"/>
      <color rgb="FFFF6600"/>
      <color rgb="FFF8FEAC"/>
      <color rgb="FFC0E399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88222</xdr:rowOff>
    </xdr:from>
    <xdr:to>
      <xdr:col>2</xdr:col>
      <xdr:colOff>771525</xdr:colOff>
      <xdr:row>4</xdr:row>
      <xdr:rowOff>114050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7C2812-5DAC-4A92-BE3E-005E8343C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716872"/>
          <a:ext cx="704850" cy="711628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0</xdr:row>
      <xdr:rowOff>66676</xdr:rowOff>
    </xdr:from>
    <xdr:to>
      <xdr:col>11</xdr:col>
      <xdr:colOff>171450</xdr:colOff>
      <xdr:row>2</xdr:row>
      <xdr:rowOff>133351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CD80C364-490F-492F-A46B-E7F073907737}"/>
            </a:ext>
          </a:extLst>
        </xdr:cNvPr>
        <xdr:cNvSpPr/>
      </xdr:nvSpPr>
      <xdr:spPr>
        <a:xfrm>
          <a:off x="2066925" y="66676"/>
          <a:ext cx="2438400" cy="819150"/>
        </a:xfrm>
        <a:prstGeom prst="borderCallout1">
          <a:avLst>
            <a:gd name="adj1" fmla="val 99909"/>
            <a:gd name="adj2" fmla="val 59627"/>
            <a:gd name="adj3" fmla="val 132078"/>
            <a:gd name="adj4" fmla="val 91978"/>
          </a:avLst>
        </a:prstGeom>
        <a:solidFill>
          <a:srgbClr val="F8FEA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自動で西暦での日付入力になります○ ／ ○ で入力して下さい。　　　例：４／２０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95250</xdr:rowOff>
    </xdr:from>
    <xdr:to>
      <xdr:col>2</xdr:col>
      <xdr:colOff>840286</xdr:colOff>
      <xdr:row>4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C9C746C-0BFE-42C6-808E-225179022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00075"/>
          <a:ext cx="773611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1</xdr:row>
      <xdr:rowOff>85725</xdr:rowOff>
    </xdr:from>
    <xdr:to>
      <xdr:col>2</xdr:col>
      <xdr:colOff>830760</xdr:colOff>
      <xdr:row>4</xdr:row>
      <xdr:rowOff>180975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9757971-E648-4EE3-AD79-C990C8B9C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590550"/>
          <a:ext cx="773611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  <pageSetUpPr fitToPage="1"/>
  </sheetPr>
  <dimension ref="A1:Y27"/>
  <sheetViews>
    <sheetView showGridLines="0" showZeros="0" tabSelected="1" zoomScaleNormal="100" workbookViewId="0">
      <selection activeCell="N8" sqref="N8"/>
    </sheetView>
  </sheetViews>
  <sheetFormatPr defaultRowHeight="18.75" x14ac:dyDescent="0.4"/>
  <cols>
    <col min="1" max="2" width="3.625" customWidth="1"/>
    <col min="3" max="3" width="12.625" customWidth="1"/>
    <col min="4" max="13" width="4.625" customWidth="1"/>
    <col min="14" max="14" width="10.625" customWidth="1"/>
    <col min="15" max="15" width="4.125" customWidth="1"/>
    <col min="16" max="16" width="5.625" customWidth="1"/>
    <col min="17" max="22" width="6.625" customWidth="1"/>
    <col min="23" max="23" width="3.625" customWidth="1"/>
  </cols>
  <sheetData>
    <row r="1" spans="1:25" ht="50.1" customHeight="1" thickBot="1" x14ac:dyDescent="0.45"/>
    <row r="2" spans="1:25" ht="9.9499999999999993" customHeight="1" thickTop="1" x14ac:dyDescent="0.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5" ht="24.95" customHeight="1" x14ac:dyDescent="0.4">
      <c r="A3" s="10"/>
      <c r="E3" s="3"/>
      <c r="G3" s="3"/>
      <c r="H3" s="3"/>
      <c r="I3" s="3"/>
      <c r="J3" s="3"/>
      <c r="K3" s="92" t="s">
        <v>7</v>
      </c>
      <c r="L3" s="92"/>
      <c r="M3" s="92"/>
      <c r="N3" s="92"/>
      <c r="O3" s="92"/>
      <c r="P3" s="92"/>
      <c r="U3" s="51" t="s">
        <v>43</v>
      </c>
      <c r="V3" s="52"/>
      <c r="W3" s="11"/>
    </row>
    <row r="4" spans="1:25" ht="20.100000000000001" customHeight="1" thickBot="1" x14ac:dyDescent="0.45">
      <c r="A4" s="10"/>
      <c r="D4" s="6" t="s">
        <v>6</v>
      </c>
      <c r="E4" s="2"/>
      <c r="F4" s="2"/>
      <c r="G4" s="2"/>
      <c r="H4" s="2"/>
      <c r="I4" s="2"/>
      <c r="L4" s="91"/>
      <c r="M4" s="91"/>
      <c r="N4" s="91"/>
      <c r="O4" s="91"/>
      <c r="P4" s="46" t="s">
        <v>46</v>
      </c>
      <c r="Q4" s="45"/>
      <c r="U4" t="s">
        <v>42</v>
      </c>
      <c r="W4" s="11"/>
    </row>
    <row r="5" spans="1:25" ht="20.100000000000001" customHeight="1" thickTop="1" thickBot="1" x14ac:dyDescent="0.45">
      <c r="A5" s="10"/>
      <c r="W5" s="11"/>
      <c r="Y5" s="45"/>
    </row>
    <row r="6" spans="1:25" ht="19.5" thickBot="1" x14ac:dyDescent="0.45">
      <c r="A6" s="10"/>
      <c r="B6" s="24" t="s">
        <v>31</v>
      </c>
      <c r="C6" s="19" t="s">
        <v>5</v>
      </c>
      <c r="D6" s="93"/>
      <c r="E6" s="93"/>
      <c r="F6" s="93"/>
      <c r="G6" s="93"/>
      <c r="H6" s="93"/>
      <c r="I6" s="93"/>
      <c r="J6" s="93"/>
      <c r="K6" s="93"/>
      <c r="L6" s="94"/>
      <c r="O6" s="95" t="s">
        <v>3</v>
      </c>
      <c r="P6" s="96"/>
      <c r="Q6" s="97"/>
      <c r="R6" s="98"/>
      <c r="S6" s="99"/>
      <c r="T6" s="99"/>
      <c r="U6" s="99"/>
      <c r="V6" s="100"/>
      <c r="W6" s="11"/>
    </row>
    <row r="7" spans="1:25" ht="24.95" customHeight="1" thickBot="1" x14ac:dyDescent="0.45">
      <c r="A7" s="10"/>
      <c r="B7" s="111" t="s">
        <v>32</v>
      </c>
      <c r="C7" s="101" t="s">
        <v>4</v>
      </c>
      <c r="D7" s="103"/>
      <c r="E7" s="104"/>
      <c r="F7" s="104"/>
      <c r="G7" s="104"/>
      <c r="H7" s="104"/>
      <c r="I7" s="104"/>
      <c r="J7" s="104"/>
      <c r="K7" s="104"/>
      <c r="L7" s="105"/>
      <c r="O7" s="64" t="s">
        <v>76</v>
      </c>
      <c r="P7" s="65"/>
      <c r="Q7" s="66"/>
      <c r="R7" s="88" t="s">
        <v>75</v>
      </c>
      <c r="S7" s="89"/>
      <c r="T7" s="89"/>
      <c r="U7" s="89"/>
      <c r="V7" s="90"/>
      <c r="W7" s="11"/>
    </row>
    <row r="8" spans="1:25" ht="27.95" customHeight="1" thickBot="1" x14ac:dyDescent="0.45">
      <c r="A8" s="10"/>
      <c r="B8" s="112"/>
      <c r="C8" s="102"/>
      <c r="D8" s="106"/>
      <c r="E8" s="106"/>
      <c r="F8" s="106"/>
      <c r="G8" s="106"/>
      <c r="H8" s="106"/>
      <c r="I8" s="106"/>
      <c r="J8" s="106"/>
      <c r="K8" s="106"/>
      <c r="L8" s="107"/>
      <c r="O8" s="121" t="s">
        <v>60</v>
      </c>
      <c r="P8" s="122"/>
      <c r="Q8" s="130"/>
      <c r="R8" s="130"/>
      <c r="S8" s="130"/>
      <c r="T8" s="130"/>
      <c r="U8" s="130"/>
      <c r="V8" s="131"/>
      <c r="W8" s="11"/>
    </row>
    <row r="9" spans="1:25" ht="19.5" thickBot="1" x14ac:dyDescent="0.45">
      <c r="A9" s="10"/>
      <c r="B9" s="24" t="s">
        <v>33</v>
      </c>
      <c r="C9" s="19" t="s">
        <v>17</v>
      </c>
      <c r="D9" s="93"/>
      <c r="E9" s="93"/>
      <c r="F9" s="93"/>
      <c r="G9" s="93"/>
      <c r="H9" s="93"/>
      <c r="I9" s="93"/>
      <c r="J9" s="93"/>
      <c r="K9" s="93"/>
      <c r="L9" s="94"/>
      <c r="O9" s="123"/>
      <c r="P9" s="124"/>
      <c r="Q9" s="129"/>
      <c r="R9" s="129"/>
      <c r="S9" s="129"/>
      <c r="T9" s="129"/>
      <c r="U9" s="129"/>
      <c r="V9" s="132"/>
      <c r="W9" s="11"/>
    </row>
    <row r="10" spans="1:25" ht="19.5" thickBot="1" x14ac:dyDescent="0.45">
      <c r="A10" s="10"/>
      <c r="C10" s="23"/>
      <c r="D10" s="25"/>
      <c r="E10" s="25"/>
      <c r="F10" s="14"/>
      <c r="G10" s="14"/>
      <c r="H10" s="14"/>
      <c r="I10" s="14"/>
      <c r="J10" s="14"/>
      <c r="K10" s="14"/>
      <c r="L10" s="14"/>
      <c r="O10" s="125" t="s">
        <v>41</v>
      </c>
      <c r="P10" s="126"/>
      <c r="Q10" s="129"/>
      <c r="R10" s="129"/>
      <c r="S10" s="129"/>
      <c r="T10" s="129"/>
      <c r="U10" s="129"/>
      <c r="V10" s="81"/>
      <c r="W10" s="11"/>
    </row>
    <row r="11" spans="1:25" ht="30" customHeight="1" thickBot="1" x14ac:dyDescent="0.45">
      <c r="A11" s="10"/>
      <c r="B11" s="113" t="s">
        <v>59</v>
      </c>
      <c r="C11" s="114"/>
      <c r="D11" s="114"/>
      <c r="E11" s="115"/>
      <c r="F11" s="117">
        <f>F20+F25</f>
        <v>0</v>
      </c>
      <c r="G11" s="118"/>
      <c r="H11" s="118"/>
      <c r="I11" s="118"/>
      <c r="J11" s="118"/>
      <c r="K11" s="118"/>
      <c r="L11" s="32" t="s">
        <v>63</v>
      </c>
      <c r="O11" s="127" t="s">
        <v>61</v>
      </c>
      <c r="P11" s="128"/>
      <c r="Q11" s="139"/>
      <c r="R11" s="139"/>
      <c r="S11" s="68" t="s">
        <v>62</v>
      </c>
      <c r="T11" s="120"/>
      <c r="U11" s="120"/>
      <c r="V11" s="82"/>
      <c r="W11" s="11"/>
    </row>
    <row r="12" spans="1:25" ht="24.75" thickBot="1" x14ac:dyDescent="0.45">
      <c r="A12" s="21"/>
      <c r="B12" s="116" t="s">
        <v>24</v>
      </c>
      <c r="C12" s="116"/>
      <c r="W12" s="11"/>
      <c r="Y12" s="22"/>
    </row>
    <row r="13" spans="1:25" ht="24.75" thickBot="1" x14ac:dyDescent="0.45">
      <c r="A13" s="10"/>
      <c r="B13" s="108" t="s">
        <v>16</v>
      </c>
      <c r="C13" s="109"/>
      <c r="D13" s="109"/>
      <c r="E13" s="110"/>
      <c r="F13" s="96" t="s">
        <v>15</v>
      </c>
      <c r="G13" s="96"/>
      <c r="H13" s="96"/>
      <c r="I13" s="96"/>
      <c r="J13" s="96"/>
      <c r="K13" s="96"/>
      <c r="L13" s="119"/>
      <c r="M13" s="1"/>
      <c r="N13" s="27" t="s">
        <v>8</v>
      </c>
      <c r="O13" s="41"/>
      <c r="P13" s="41"/>
      <c r="Q13" s="41"/>
      <c r="R13" s="41"/>
      <c r="S13" s="41"/>
      <c r="T13" s="41"/>
      <c r="U13" s="41"/>
      <c r="W13" s="11"/>
    </row>
    <row r="14" spans="1:25" ht="23.1" customHeight="1" x14ac:dyDescent="0.4">
      <c r="A14" s="10"/>
      <c r="B14" s="28" t="s">
        <v>26</v>
      </c>
      <c r="C14" s="136" t="s">
        <v>1</v>
      </c>
      <c r="D14" s="136"/>
      <c r="E14" s="137"/>
      <c r="F14" s="138"/>
      <c r="G14" s="138"/>
      <c r="H14" s="138"/>
      <c r="I14" s="138"/>
      <c r="J14" s="138"/>
      <c r="K14" s="138"/>
      <c r="L14" s="37"/>
      <c r="P14" s="41"/>
      <c r="Q14" s="40"/>
      <c r="R14" s="40"/>
      <c r="S14" s="40"/>
      <c r="T14" s="40"/>
      <c r="U14" s="40"/>
      <c r="V14" s="4"/>
      <c r="W14" s="11"/>
    </row>
    <row r="15" spans="1:25" ht="23.1" customHeight="1" x14ac:dyDescent="0.4">
      <c r="A15" s="10"/>
      <c r="B15" s="29" t="s">
        <v>27</v>
      </c>
      <c r="C15" s="133" t="s">
        <v>20</v>
      </c>
      <c r="D15" s="133"/>
      <c r="E15" s="134"/>
      <c r="F15" s="135"/>
      <c r="G15" s="135"/>
      <c r="H15" s="135"/>
      <c r="I15" s="135"/>
      <c r="J15" s="135"/>
      <c r="K15" s="135"/>
      <c r="L15" s="38"/>
      <c r="N15" s="43" t="s">
        <v>9</v>
      </c>
      <c r="O15" s="40" t="s">
        <v>51</v>
      </c>
      <c r="P15" s="41"/>
      <c r="Q15" s="40"/>
      <c r="R15" s="40"/>
      <c r="S15" s="40"/>
      <c r="T15" s="40"/>
      <c r="U15" s="40"/>
      <c r="V15" s="4"/>
      <c r="W15" s="11"/>
    </row>
    <row r="16" spans="1:25" ht="23.1" customHeight="1" x14ac:dyDescent="0.4">
      <c r="A16" s="10"/>
      <c r="B16" s="29" t="s">
        <v>28</v>
      </c>
      <c r="C16" s="133" t="s">
        <v>52</v>
      </c>
      <c r="D16" s="133"/>
      <c r="E16" s="134"/>
      <c r="F16" s="140">
        <f>F15*0.9</f>
        <v>0</v>
      </c>
      <c r="G16" s="140"/>
      <c r="H16" s="140"/>
      <c r="I16" s="140"/>
      <c r="J16" s="140"/>
      <c r="K16" s="140"/>
      <c r="L16" s="33"/>
      <c r="O16" s="40" t="s">
        <v>47</v>
      </c>
      <c r="W16" s="11"/>
    </row>
    <row r="17" spans="1:23" ht="23.1" customHeight="1" x14ac:dyDescent="0.4">
      <c r="A17" s="10"/>
      <c r="B17" s="29" t="s">
        <v>29</v>
      </c>
      <c r="C17" s="133" t="s">
        <v>2</v>
      </c>
      <c r="D17" s="133"/>
      <c r="E17" s="134"/>
      <c r="F17" s="135"/>
      <c r="G17" s="135"/>
      <c r="H17" s="135"/>
      <c r="I17" s="135"/>
      <c r="J17" s="135"/>
      <c r="K17" s="135"/>
      <c r="L17" s="38"/>
      <c r="N17" s="43" t="s">
        <v>10</v>
      </c>
      <c r="O17" s="40" t="s">
        <v>48</v>
      </c>
      <c r="P17" s="41"/>
      <c r="Q17" s="40"/>
      <c r="R17" s="40"/>
      <c r="S17" s="40"/>
      <c r="T17" s="40"/>
      <c r="U17" s="40"/>
      <c r="V17" s="4"/>
      <c r="W17" s="11"/>
    </row>
    <row r="18" spans="1:23" ht="23.1" customHeight="1" x14ac:dyDescent="0.4">
      <c r="A18" s="10"/>
      <c r="B18" s="29" t="s">
        <v>30</v>
      </c>
      <c r="C18" s="133" t="s">
        <v>53</v>
      </c>
      <c r="D18" s="133"/>
      <c r="E18" s="134"/>
      <c r="F18" s="140">
        <f>F16-F17</f>
        <v>0</v>
      </c>
      <c r="G18" s="140"/>
      <c r="H18" s="140"/>
      <c r="I18" s="140"/>
      <c r="J18" s="140"/>
      <c r="K18" s="140"/>
      <c r="L18" s="33"/>
      <c r="N18" s="44"/>
      <c r="O18" s="40" t="s">
        <v>12</v>
      </c>
      <c r="P18" s="41"/>
      <c r="Q18" s="40"/>
      <c r="R18" s="40"/>
      <c r="S18" s="40"/>
      <c r="T18" s="40"/>
      <c r="U18" s="40"/>
      <c r="V18" s="4"/>
      <c r="W18" s="11"/>
    </row>
    <row r="19" spans="1:23" ht="23.1" customHeight="1" thickBot="1" x14ac:dyDescent="0.45">
      <c r="A19" s="10"/>
      <c r="B19" s="143" t="s">
        <v>55</v>
      </c>
      <c r="C19" s="144"/>
      <c r="D19" s="144"/>
      <c r="E19" s="145"/>
      <c r="F19" s="141">
        <f>F18*0.1</f>
        <v>0</v>
      </c>
      <c r="G19" s="141"/>
      <c r="H19" s="141"/>
      <c r="I19" s="141"/>
      <c r="J19" s="141"/>
      <c r="K19" s="141"/>
      <c r="L19" s="34"/>
      <c r="N19" s="43" t="s">
        <v>11</v>
      </c>
      <c r="O19" s="40" t="s">
        <v>49</v>
      </c>
      <c r="P19" s="41"/>
      <c r="Q19" s="40"/>
      <c r="R19" s="40"/>
      <c r="S19" s="40"/>
      <c r="T19" s="40"/>
      <c r="U19" s="40"/>
      <c r="V19" s="4"/>
      <c r="W19" s="11"/>
    </row>
    <row r="20" spans="1:23" ht="23.1" customHeight="1" thickBot="1" x14ac:dyDescent="0.45">
      <c r="A20" s="10"/>
      <c r="B20" s="146" t="s">
        <v>56</v>
      </c>
      <c r="C20" s="147"/>
      <c r="D20" s="147"/>
      <c r="E20" s="148"/>
      <c r="F20" s="142">
        <f>F18+F19</f>
        <v>0</v>
      </c>
      <c r="G20" s="142"/>
      <c r="H20" s="142"/>
      <c r="I20" s="142"/>
      <c r="J20" s="142"/>
      <c r="K20" s="142"/>
      <c r="L20" s="35" t="s">
        <v>63</v>
      </c>
      <c r="N20" s="43"/>
      <c r="O20" s="40" t="s">
        <v>14</v>
      </c>
      <c r="P20" s="41"/>
      <c r="Q20" s="40"/>
      <c r="R20" s="40"/>
      <c r="S20" s="40"/>
      <c r="T20" s="40"/>
      <c r="U20" s="40"/>
      <c r="V20" s="4"/>
      <c r="W20" s="11"/>
    </row>
    <row r="21" spans="1:23" ht="24.75" thickBot="1" x14ac:dyDescent="0.45">
      <c r="A21" s="21"/>
      <c r="B21" s="151" t="s">
        <v>25</v>
      </c>
      <c r="C21" s="151"/>
      <c r="D21" s="150"/>
      <c r="E21" s="150"/>
      <c r="F21" s="150"/>
      <c r="G21" s="150"/>
      <c r="H21" s="150"/>
      <c r="I21" s="150"/>
      <c r="J21" s="150"/>
      <c r="K21" s="150"/>
      <c r="L21" s="150"/>
      <c r="N21" s="43" t="s">
        <v>13</v>
      </c>
      <c r="O21" s="40" t="s">
        <v>50</v>
      </c>
      <c r="P21" s="41"/>
      <c r="Q21" s="40"/>
      <c r="R21" s="40"/>
      <c r="S21" s="40"/>
      <c r="T21" s="40"/>
      <c r="U21" s="40"/>
      <c r="V21" s="4"/>
      <c r="W21" s="11"/>
    </row>
    <row r="22" spans="1:23" ht="20.25" thickBot="1" x14ac:dyDescent="0.45">
      <c r="A22" s="10"/>
      <c r="B22" s="95" t="s">
        <v>16</v>
      </c>
      <c r="C22" s="96"/>
      <c r="D22" s="96"/>
      <c r="E22" s="119"/>
      <c r="F22" s="96" t="s">
        <v>15</v>
      </c>
      <c r="G22" s="96"/>
      <c r="H22" s="96"/>
      <c r="I22" s="96"/>
      <c r="J22" s="96"/>
      <c r="K22" s="96"/>
      <c r="L22" s="119"/>
      <c r="M22" s="1"/>
      <c r="N22" s="42"/>
      <c r="O22" s="40" t="s">
        <v>23</v>
      </c>
      <c r="P22" s="41"/>
      <c r="Q22" s="40"/>
      <c r="R22" s="40"/>
      <c r="S22" s="40"/>
      <c r="T22" s="40"/>
      <c r="U22" s="40"/>
      <c r="V22" s="5"/>
      <c r="W22" s="11"/>
    </row>
    <row r="23" spans="1:23" ht="23.1" customHeight="1" x14ac:dyDescent="0.4">
      <c r="A23" s="10"/>
      <c r="B23" s="28" t="s">
        <v>54</v>
      </c>
      <c r="C23" s="136" t="s">
        <v>18</v>
      </c>
      <c r="D23" s="136"/>
      <c r="E23" s="137"/>
      <c r="F23" s="138"/>
      <c r="G23" s="138"/>
      <c r="H23" s="138"/>
      <c r="I23" s="138"/>
      <c r="J23" s="138"/>
      <c r="K23" s="138"/>
      <c r="L23" s="39"/>
      <c r="N23" s="41"/>
      <c r="O23" s="40" t="s">
        <v>22</v>
      </c>
      <c r="W23" s="11"/>
    </row>
    <row r="24" spans="1:23" ht="23.1" customHeight="1" thickBot="1" x14ac:dyDescent="0.45">
      <c r="A24" s="10"/>
      <c r="B24" s="143" t="s">
        <v>58</v>
      </c>
      <c r="C24" s="144"/>
      <c r="D24" s="144"/>
      <c r="E24" s="145"/>
      <c r="F24" s="141">
        <f>F23*0.1</f>
        <v>0</v>
      </c>
      <c r="G24" s="141"/>
      <c r="H24" s="141"/>
      <c r="I24" s="141"/>
      <c r="J24" s="141"/>
      <c r="K24" s="141"/>
      <c r="L24" s="36"/>
      <c r="W24" s="11"/>
    </row>
    <row r="25" spans="1:23" ht="23.1" customHeight="1" thickBot="1" x14ac:dyDescent="0.45">
      <c r="A25" s="10"/>
      <c r="B25" s="146" t="s">
        <v>57</v>
      </c>
      <c r="C25" s="147"/>
      <c r="D25" s="147"/>
      <c r="E25" s="148"/>
      <c r="F25" s="149">
        <f>SUM(F23:K24)</f>
        <v>0</v>
      </c>
      <c r="G25" s="149"/>
      <c r="H25" s="149"/>
      <c r="I25" s="149"/>
      <c r="J25" s="149"/>
      <c r="K25" s="149"/>
      <c r="L25" s="35" t="s">
        <v>63</v>
      </c>
      <c r="W25" s="11"/>
    </row>
    <row r="26" spans="1:23" ht="19.5" thickBot="1" x14ac:dyDescent="0.4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3"/>
    </row>
    <row r="27" spans="1:23" ht="19.5" thickTop="1" x14ac:dyDescent="0.4"/>
  </sheetData>
  <sheetProtection selectLockedCells="1"/>
  <mergeCells count="47">
    <mergeCell ref="F19:K19"/>
    <mergeCell ref="F20:K20"/>
    <mergeCell ref="B19:E19"/>
    <mergeCell ref="B20:E20"/>
    <mergeCell ref="F25:K25"/>
    <mergeCell ref="D21:L21"/>
    <mergeCell ref="F22:L22"/>
    <mergeCell ref="C23:E23"/>
    <mergeCell ref="F23:K23"/>
    <mergeCell ref="F24:K24"/>
    <mergeCell ref="B22:E22"/>
    <mergeCell ref="B24:E24"/>
    <mergeCell ref="B25:E25"/>
    <mergeCell ref="B21:C21"/>
    <mergeCell ref="C16:E16"/>
    <mergeCell ref="F16:K16"/>
    <mergeCell ref="C17:E17"/>
    <mergeCell ref="F17:K17"/>
    <mergeCell ref="C18:E18"/>
    <mergeCell ref="F18:K18"/>
    <mergeCell ref="C15:E15"/>
    <mergeCell ref="F15:K15"/>
    <mergeCell ref="C14:E14"/>
    <mergeCell ref="F14:K14"/>
    <mergeCell ref="Q11:R11"/>
    <mergeCell ref="T11:U11"/>
    <mergeCell ref="O8:P9"/>
    <mergeCell ref="O10:P10"/>
    <mergeCell ref="O11:P11"/>
    <mergeCell ref="Q10:U10"/>
    <mergeCell ref="Q8:V8"/>
    <mergeCell ref="Q9:V9"/>
    <mergeCell ref="C7:C8"/>
    <mergeCell ref="D7:L8"/>
    <mergeCell ref="B13:E13"/>
    <mergeCell ref="B7:B8"/>
    <mergeCell ref="B11:E11"/>
    <mergeCell ref="B12:C12"/>
    <mergeCell ref="D9:L9"/>
    <mergeCell ref="F11:K11"/>
    <mergeCell ref="F13:L13"/>
    <mergeCell ref="R7:V7"/>
    <mergeCell ref="L4:O4"/>
    <mergeCell ref="K3:P3"/>
    <mergeCell ref="D6:L6"/>
    <mergeCell ref="O6:Q6"/>
    <mergeCell ref="R6:V6"/>
  </mergeCells>
  <phoneticPr fontId="1"/>
  <printOptions horizontalCentered="1"/>
  <pageMargins left="0.19685039370078741" right="0" top="0.19685039370078741" bottom="0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31"/>
  <sheetViews>
    <sheetView showGridLines="0" showZeros="0" workbookViewId="0">
      <selection activeCell="O14" sqref="O14:P14"/>
    </sheetView>
  </sheetViews>
  <sheetFormatPr defaultRowHeight="18.75" x14ac:dyDescent="0.4"/>
  <cols>
    <col min="1" max="2" width="3.625" customWidth="1"/>
    <col min="3" max="3" width="12.625" customWidth="1"/>
    <col min="4" max="13" width="4.625" customWidth="1"/>
    <col min="14" max="14" width="10.625" customWidth="1"/>
    <col min="15" max="15" width="3.625" customWidth="1"/>
    <col min="16" max="16" width="7.375" customWidth="1"/>
    <col min="17" max="20" width="5.625" customWidth="1"/>
    <col min="21" max="21" width="7" customWidth="1"/>
    <col min="22" max="22" width="5.625" customWidth="1"/>
    <col min="23" max="23" width="3.625" customWidth="1"/>
  </cols>
  <sheetData>
    <row r="1" spans="1:25" ht="39.950000000000003" customHeight="1" thickBot="1" x14ac:dyDescent="0.45"/>
    <row r="2" spans="1:25" ht="9.9499999999999993" customHeight="1" thickTop="1" x14ac:dyDescent="0.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5" ht="24.95" customHeight="1" x14ac:dyDescent="0.4">
      <c r="A3" s="10"/>
      <c r="E3" s="3"/>
      <c r="G3" s="3"/>
      <c r="H3" s="3"/>
      <c r="I3" s="3"/>
      <c r="J3" s="3"/>
      <c r="K3" s="92" t="s">
        <v>7</v>
      </c>
      <c r="L3" s="92"/>
      <c r="M3" s="92"/>
      <c r="N3" s="92"/>
      <c r="O3" s="92"/>
      <c r="P3" s="92"/>
      <c r="T3" s="49" t="s">
        <v>44</v>
      </c>
      <c r="U3" s="50"/>
      <c r="V3" s="50"/>
      <c r="W3" s="11"/>
    </row>
    <row r="4" spans="1:25" ht="20.100000000000001" customHeight="1" thickBot="1" x14ac:dyDescent="0.45">
      <c r="A4" s="10"/>
      <c r="D4" s="6" t="s">
        <v>6</v>
      </c>
      <c r="E4" s="2"/>
      <c r="F4" s="2"/>
      <c r="G4" s="2"/>
      <c r="H4" s="2"/>
      <c r="I4" s="2"/>
      <c r="K4" s="47"/>
      <c r="L4" s="189">
        <f>'請求書入力用フォーマット(請求者控)'!L4:O4</f>
        <v>0</v>
      </c>
      <c r="M4" s="189"/>
      <c r="N4" s="189"/>
      <c r="O4" s="189"/>
      <c r="P4" s="46" t="s">
        <v>46</v>
      </c>
      <c r="Q4" s="5"/>
      <c r="W4" s="11"/>
    </row>
    <row r="5" spans="1:25" ht="20.100000000000001" customHeight="1" thickTop="1" x14ac:dyDescent="0.4">
      <c r="A5" s="10"/>
      <c r="D5" s="27"/>
      <c r="K5" s="5"/>
      <c r="L5" s="5"/>
      <c r="M5" s="5"/>
      <c r="N5" s="5"/>
      <c r="O5" s="5"/>
      <c r="P5" s="5"/>
      <c r="Q5" s="5"/>
      <c r="W5" s="11"/>
    </row>
    <row r="6" spans="1:25" ht="20.100000000000001" customHeight="1" x14ac:dyDescent="0.4">
      <c r="A6" s="10"/>
      <c r="D6" s="27"/>
      <c r="I6" s="1"/>
      <c r="K6" s="5"/>
      <c r="L6" s="5"/>
      <c r="M6" s="5"/>
      <c r="N6" s="5"/>
      <c r="O6" s="185" t="s">
        <v>40</v>
      </c>
      <c r="P6" s="186"/>
      <c r="Q6" s="185" t="s">
        <v>39</v>
      </c>
      <c r="R6" s="186"/>
      <c r="S6" s="164" t="s">
        <v>37</v>
      </c>
      <c r="T6" s="165"/>
      <c r="U6" s="164" t="s">
        <v>38</v>
      </c>
      <c r="V6" s="165"/>
      <c r="W6" s="11"/>
    </row>
    <row r="7" spans="1:25" ht="20.100000000000001" customHeight="1" x14ac:dyDescent="0.4">
      <c r="A7" s="10"/>
      <c r="D7" s="27"/>
      <c r="K7" s="5"/>
      <c r="L7" s="5"/>
      <c r="M7" s="5"/>
      <c r="N7" s="5"/>
      <c r="O7" s="187"/>
      <c r="P7" s="188"/>
      <c r="Q7" s="172"/>
      <c r="R7" s="173"/>
      <c r="S7" s="172"/>
      <c r="T7" s="173"/>
      <c r="U7" s="172"/>
      <c r="V7" s="173"/>
      <c r="W7" s="11"/>
    </row>
    <row r="8" spans="1:25" ht="20.100000000000001" customHeight="1" x14ac:dyDescent="0.4">
      <c r="A8" s="10"/>
      <c r="D8" s="27"/>
      <c r="K8" s="5"/>
      <c r="L8" s="5"/>
      <c r="M8" s="5"/>
      <c r="N8" s="5"/>
      <c r="O8" s="174"/>
      <c r="P8" s="175"/>
      <c r="Q8" s="174"/>
      <c r="R8" s="175"/>
      <c r="S8" s="174"/>
      <c r="T8" s="175"/>
      <c r="U8" s="174"/>
      <c r="V8" s="175"/>
      <c r="W8" s="11"/>
    </row>
    <row r="9" spans="1:25" ht="20.100000000000001" customHeight="1" thickBot="1" x14ac:dyDescent="0.45">
      <c r="A9" s="10"/>
      <c r="W9" s="11"/>
    </row>
    <row r="10" spans="1:25" ht="19.5" thickBot="1" x14ac:dyDescent="0.45">
      <c r="A10" s="10"/>
      <c r="B10" s="24" t="s">
        <v>31</v>
      </c>
      <c r="C10" s="19" t="s">
        <v>5</v>
      </c>
      <c r="D10" s="176" t="str">
        <f>IF('請求書入力用フォーマット(請求者控)'!D6:L6="","",'請求書入力用フォーマット(請求者控)'!D6:L6)</f>
        <v/>
      </c>
      <c r="E10" s="176"/>
      <c r="F10" s="176"/>
      <c r="G10" s="176"/>
      <c r="H10" s="176"/>
      <c r="I10" s="176"/>
      <c r="J10" s="176"/>
      <c r="K10" s="176"/>
      <c r="L10" s="177"/>
      <c r="O10" s="95" t="s">
        <v>3</v>
      </c>
      <c r="P10" s="96"/>
      <c r="Q10" s="119"/>
      <c r="R10" s="166">
        <f>'請求書入力用フォーマット(請求者控)'!R6:V6</f>
        <v>0</v>
      </c>
      <c r="S10" s="99"/>
      <c r="T10" s="99"/>
      <c r="U10" s="99"/>
      <c r="V10" s="100"/>
      <c r="W10" s="11"/>
    </row>
    <row r="11" spans="1:25" ht="24.95" customHeight="1" thickBot="1" x14ac:dyDescent="0.45">
      <c r="A11" s="10"/>
      <c r="B11" s="111" t="s">
        <v>32</v>
      </c>
      <c r="C11" s="101" t="s">
        <v>4</v>
      </c>
      <c r="D11" s="168">
        <f>'請求書入力用フォーマット(請求者控)'!D7</f>
        <v>0</v>
      </c>
      <c r="E11" s="168"/>
      <c r="F11" s="168"/>
      <c r="G11" s="168"/>
      <c r="H11" s="168"/>
      <c r="I11" s="168"/>
      <c r="J11" s="168"/>
      <c r="K11" s="168"/>
      <c r="L11" s="169"/>
      <c r="O11" s="192" t="s">
        <v>76</v>
      </c>
      <c r="P11" s="193"/>
      <c r="Q11" s="194"/>
      <c r="R11" s="160" t="str">
        <f>'請求書入力用フォーマット(請求者控)'!R7:V7</f>
        <v>Ｔ　－　　　　－　　　　－</v>
      </c>
      <c r="S11" s="161"/>
      <c r="T11" s="161"/>
      <c r="U11" s="161"/>
      <c r="V11" s="162"/>
      <c r="W11" s="11"/>
    </row>
    <row r="12" spans="1:25" ht="27.95" customHeight="1" thickBot="1" x14ac:dyDescent="0.45">
      <c r="A12" s="10"/>
      <c r="B12" s="112"/>
      <c r="C12" s="102"/>
      <c r="D12" s="170"/>
      <c r="E12" s="170"/>
      <c r="F12" s="170"/>
      <c r="G12" s="170"/>
      <c r="H12" s="170"/>
      <c r="I12" s="170"/>
      <c r="J12" s="170"/>
      <c r="K12" s="170"/>
      <c r="L12" s="171"/>
      <c r="O12" s="158" t="s">
        <v>64</v>
      </c>
      <c r="P12" s="159"/>
      <c r="Q12" s="130">
        <f>'請求書入力用フォーマット(請求者控)'!Q8:V8</f>
        <v>0</v>
      </c>
      <c r="R12" s="130"/>
      <c r="S12" s="130"/>
      <c r="T12" s="130"/>
      <c r="U12" s="130"/>
      <c r="V12" s="131"/>
      <c r="W12" s="11"/>
    </row>
    <row r="13" spans="1:25" ht="19.5" thickBot="1" x14ac:dyDescent="0.45">
      <c r="A13" s="10"/>
      <c r="B13" s="24" t="s">
        <v>33</v>
      </c>
      <c r="C13" s="19" t="s">
        <v>17</v>
      </c>
      <c r="D13" s="176">
        <f>'請求書入力用フォーマット(請求者控)'!D9:L9</f>
        <v>0</v>
      </c>
      <c r="E13" s="176"/>
      <c r="F13" s="176"/>
      <c r="G13" s="176"/>
      <c r="H13" s="176"/>
      <c r="I13" s="176"/>
      <c r="J13" s="176"/>
      <c r="K13" s="176"/>
      <c r="L13" s="177"/>
      <c r="O13" s="156"/>
      <c r="P13" s="157"/>
      <c r="Q13" s="129">
        <f>'請求書入力用フォーマット(請求者控)'!Q9:V9</f>
        <v>0</v>
      </c>
      <c r="R13" s="129"/>
      <c r="S13" s="129"/>
      <c r="T13" s="129"/>
      <c r="U13" s="129"/>
      <c r="V13" s="132"/>
      <c r="W13" s="11"/>
    </row>
    <row r="14" spans="1:25" ht="19.5" thickBot="1" x14ac:dyDescent="0.45">
      <c r="A14" s="10"/>
      <c r="C14" s="23"/>
      <c r="D14" s="25"/>
      <c r="E14" s="25"/>
      <c r="F14" s="14"/>
      <c r="G14" s="14"/>
      <c r="H14" s="14"/>
      <c r="I14" s="14"/>
      <c r="J14" s="14"/>
      <c r="K14" s="14"/>
      <c r="L14" s="14"/>
      <c r="O14" s="156" t="s">
        <v>41</v>
      </c>
      <c r="P14" s="157"/>
      <c r="Q14" s="129">
        <f>'請求書入力用フォーマット(請求者控)'!Q10:U10</f>
        <v>0</v>
      </c>
      <c r="R14" s="129"/>
      <c r="S14" s="129"/>
      <c r="T14" s="129"/>
      <c r="U14" s="129"/>
      <c r="V14" s="81" t="s">
        <v>19</v>
      </c>
      <c r="W14" s="11"/>
    </row>
    <row r="15" spans="1:25" ht="24.95" customHeight="1" thickBot="1" x14ac:dyDescent="0.45">
      <c r="A15" s="10"/>
      <c r="B15" s="83" t="s">
        <v>67</v>
      </c>
      <c r="C15" s="147" t="s">
        <v>74</v>
      </c>
      <c r="D15" s="147"/>
      <c r="E15" s="148"/>
      <c r="F15" s="178">
        <f>'請求書入力用フォーマット(請求者控)'!F11:K11</f>
        <v>0</v>
      </c>
      <c r="G15" s="179"/>
      <c r="H15" s="179"/>
      <c r="I15" s="179"/>
      <c r="J15" s="179"/>
      <c r="K15" s="179"/>
      <c r="L15" s="17" t="s">
        <v>63</v>
      </c>
      <c r="O15" s="190" t="s">
        <v>61</v>
      </c>
      <c r="P15" s="191"/>
      <c r="Q15" s="180">
        <f>'請求書入力用フォーマット(請求者控)'!Q11:R11</f>
        <v>0</v>
      </c>
      <c r="R15" s="180"/>
      <c r="S15" s="84" t="s">
        <v>62</v>
      </c>
      <c r="T15" s="163">
        <f>'請求書入力用フォーマット(請求者控)'!T11:V11</f>
        <v>0</v>
      </c>
      <c r="U15" s="163"/>
      <c r="V15" s="82"/>
      <c r="W15" s="11"/>
    </row>
    <row r="16" spans="1:25" ht="24.75" thickBot="1" x14ac:dyDescent="0.45">
      <c r="A16" s="21"/>
      <c r="B16" s="116" t="s">
        <v>24</v>
      </c>
      <c r="C16" s="116"/>
      <c r="W16" s="11"/>
      <c r="Y16" s="22"/>
    </row>
    <row r="17" spans="1:23" ht="15" customHeight="1" thickBot="1" x14ac:dyDescent="0.45">
      <c r="A17" s="10"/>
      <c r="B17" s="108" t="s">
        <v>16</v>
      </c>
      <c r="C17" s="109"/>
      <c r="D17" s="109"/>
      <c r="E17" s="110"/>
      <c r="F17" s="95" t="s">
        <v>15</v>
      </c>
      <c r="G17" s="96"/>
      <c r="H17" s="96"/>
      <c r="I17" s="96"/>
      <c r="J17" s="96"/>
      <c r="K17" s="96"/>
      <c r="L17" s="119"/>
      <c r="M17" s="85" t="s">
        <v>35</v>
      </c>
      <c r="N17" s="86"/>
      <c r="O17" s="86"/>
      <c r="P17" s="86"/>
      <c r="Q17" s="86"/>
      <c r="R17" s="87"/>
      <c r="S17" s="167" t="s">
        <v>36</v>
      </c>
      <c r="T17" s="167"/>
      <c r="U17" s="167"/>
      <c r="V17" s="167"/>
      <c r="W17" s="11"/>
    </row>
    <row r="18" spans="1:23" ht="20.100000000000001" customHeight="1" x14ac:dyDescent="0.4">
      <c r="A18" s="10"/>
      <c r="B18" s="28" t="s">
        <v>26</v>
      </c>
      <c r="C18" s="136" t="s">
        <v>1</v>
      </c>
      <c r="D18" s="136"/>
      <c r="E18" s="137"/>
      <c r="F18" s="152">
        <f>'請求書入力用フォーマット(請求者控)'!F14:K14</f>
        <v>0</v>
      </c>
      <c r="G18" s="153"/>
      <c r="H18" s="153"/>
      <c r="I18" s="153"/>
      <c r="J18" s="153"/>
      <c r="K18" s="153"/>
      <c r="L18" s="15"/>
      <c r="M18" s="57"/>
      <c r="N18" s="53"/>
      <c r="O18" s="53"/>
      <c r="P18" s="53"/>
      <c r="Q18" s="53"/>
      <c r="R18" s="54"/>
      <c r="S18" s="198"/>
      <c r="T18" s="198"/>
      <c r="U18" s="198"/>
      <c r="V18" s="198"/>
      <c r="W18" s="11"/>
    </row>
    <row r="19" spans="1:23" ht="20.100000000000001" customHeight="1" x14ac:dyDescent="0.4">
      <c r="A19" s="10"/>
      <c r="B19" s="29" t="s">
        <v>27</v>
      </c>
      <c r="C19" s="133" t="s">
        <v>20</v>
      </c>
      <c r="D19" s="133"/>
      <c r="E19" s="134"/>
      <c r="F19" s="154">
        <f>'請求書入力用フォーマット(請求者控)'!F15:K15</f>
        <v>0</v>
      </c>
      <c r="G19" s="155"/>
      <c r="H19" s="155"/>
      <c r="I19" s="155"/>
      <c r="J19" s="155"/>
      <c r="K19" s="155"/>
      <c r="L19" s="16"/>
      <c r="M19" s="57"/>
      <c r="N19" s="53"/>
      <c r="O19" s="53"/>
      <c r="P19" s="53"/>
      <c r="Q19" s="53"/>
      <c r="R19" s="54"/>
      <c r="S19" s="198"/>
      <c r="T19" s="198"/>
      <c r="U19" s="198"/>
      <c r="V19" s="198"/>
      <c r="W19" s="11"/>
    </row>
    <row r="20" spans="1:23" ht="20.100000000000001" customHeight="1" x14ac:dyDescent="0.4">
      <c r="A20" s="10"/>
      <c r="B20" s="29" t="s">
        <v>28</v>
      </c>
      <c r="C20" s="133" t="s">
        <v>68</v>
      </c>
      <c r="D20" s="133"/>
      <c r="E20" s="134"/>
      <c r="F20" s="154">
        <f>'請求書入力用フォーマット(請求者控)'!F16:K16</f>
        <v>0</v>
      </c>
      <c r="G20" s="155"/>
      <c r="H20" s="155"/>
      <c r="I20" s="155"/>
      <c r="J20" s="155"/>
      <c r="K20" s="155"/>
      <c r="L20" s="16"/>
      <c r="M20" s="57">
        <f>M19*0.9</f>
        <v>0</v>
      </c>
      <c r="N20" s="53"/>
      <c r="O20" s="53"/>
      <c r="P20" s="53"/>
      <c r="Q20" s="53"/>
      <c r="R20" s="54"/>
      <c r="S20" s="198"/>
      <c r="T20" s="198"/>
      <c r="U20" s="198"/>
      <c r="V20" s="198"/>
      <c r="W20" s="11"/>
    </row>
    <row r="21" spans="1:23" ht="20.100000000000001" customHeight="1" x14ac:dyDescent="0.4">
      <c r="A21" s="10"/>
      <c r="B21" s="29" t="s">
        <v>29</v>
      </c>
      <c r="C21" s="133" t="s">
        <v>2</v>
      </c>
      <c r="D21" s="133"/>
      <c r="E21" s="134"/>
      <c r="F21" s="154">
        <f>'請求書入力用フォーマット(請求者控)'!F17:K17</f>
        <v>0</v>
      </c>
      <c r="G21" s="155"/>
      <c r="H21" s="155"/>
      <c r="I21" s="155"/>
      <c r="J21" s="155"/>
      <c r="K21" s="155"/>
      <c r="L21" s="16"/>
      <c r="M21" s="57"/>
      <c r="N21" s="53"/>
      <c r="O21" s="53"/>
      <c r="P21" s="53"/>
      <c r="Q21" s="53"/>
      <c r="R21" s="54"/>
      <c r="S21" s="198"/>
      <c r="T21" s="198"/>
      <c r="U21" s="198"/>
      <c r="V21" s="198"/>
      <c r="W21" s="11"/>
    </row>
    <row r="22" spans="1:23" ht="20.100000000000001" customHeight="1" x14ac:dyDescent="0.4">
      <c r="A22" s="10"/>
      <c r="B22" s="29" t="s">
        <v>30</v>
      </c>
      <c r="C22" s="133" t="s">
        <v>0</v>
      </c>
      <c r="D22" s="133"/>
      <c r="E22" s="134"/>
      <c r="F22" s="154">
        <f>'請求書入力用フォーマット(請求者控)'!F18:K18</f>
        <v>0</v>
      </c>
      <c r="G22" s="155"/>
      <c r="H22" s="155"/>
      <c r="I22" s="155"/>
      <c r="J22" s="155"/>
      <c r="K22" s="155"/>
      <c r="L22" s="16"/>
      <c r="M22" s="57">
        <f>M20-M21</f>
        <v>0</v>
      </c>
      <c r="N22" s="53"/>
      <c r="O22" s="53"/>
      <c r="P22" s="53"/>
      <c r="Q22" s="53"/>
      <c r="R22" s="54"/>
      <c r="S22" s="198"/>
      <c r="T22" s="198"/>
      <c r="U22" s="198"/>
      <c r="V22" s="198"/>
      <c r="W22" s="11"/>
    </row>
    <row r="23" spans="1:23" ht="20.100000000000001" customHeight="1" thickBot="1" x14ac:dyDescent="0.45">
      <c r="A23" s="10"/>
      <c r="B23" s="74" t="s">
        <v>34</v>
      </c>
      <c r="C23" s="75" t="s">
        <v>65</v>
      </c>
      <c r="D23" s="75"/>
      <c r="E23" s="76"/>
      <c r="F23" s="181">
        <f>'請求書入力用フォーマット(請求者控)'!F19:K19</f>
        <v>0</v>
      </c>
      <c r="G23" s="182"/>
      <c r="H23" s="182"/>
      <c r="I23" s="182"/>
      <c r="J23" s="182"/>
      <c r="K23" s="182"/>
      <c r="L23" s="30"/>
      <c r="M23" s="57">
        <f>M22*0.08</f>
        <v>0</v>
      </c>
      <c r="N23" s="53"/>
      <c r="O23" s="53"/>
      <c r="P23" s="53"/>
      <c r="Q23" s="53"/>
      <c r="R23" s="54"/>
      <c r="S23" s="198"/>
      <c r="T23" s="198"/>
      <c r="U23" s="198"/>
      <c r="V23" s="198"/>
      <c r="W23" s="11"/>
    </row>
    <row r="24" spans="1:23" ht="20.100000000000001" customHeight="1" thickBot="1" x14ac:dyDescent="0.45">
      <c r="A24" s="10"/>
      <c r="B24" s="59" t="s">
        <v>69</v>
      </c>
      <c r="C24" s="147" t="s">
        <v>70</v>
      </c>
      <c r="D24" s="147"/>
      <c r="E24" s="148"/>
      <c r="F24" s="183">
        <f>'請求書入力用フォーマット(請求者控)'!F20:K20</f>
        <v>0</v>
      </c>
      <c r="G24" s="184"/>
      <c r="H24" s="184"/>
      <c r="I24" s="184"/>
      <c r="J24" s="184"/>
      <c r="K24" s="184"/>
      <c r="L24" s="77" t="s">
        <v>63</v>
      </c>
      <c r="M24" s="61"/>
      <c r="N24" s="62"/>
      <c r="O24" s="62"/>
      <c r="P24" s="62"/>
      <c r="Q24" s="62"/>
      <c r="R24" s="26" t="s">
        <v>21</v>
      </c>
      <c r="S24" s="198"/>
      <c r="T24" s="198"/>
      <c r="U24" s="198"/>
      <c r="V24" s="198"/>
      <c r="W24" s="11"/>
    </row>
    <row r="25" spans="1:23" ht="24.75" thickBot="1" x14ac:dyDescent="0.45">
      <c r="A25" s="21"/>
      <c r="B25" s="151" t="s">
        <v>25</v>
      </c>
      <c r="C25" s="151"/>
      <c r="D25" s="195"/>
      <c r="E25" s="195"/>
      <c r="F25" s="195"/>
      <c r="G25" s="195"/>
      <c r="H25" s="195"/>
      <c r="I25" s="195"/>
      <c r="J25" s="195"/>
      <c r="K25" s="195"/>
      <c r="L25" s="195"/>
      <c r="P25" s="4"/>
      <c r="Q25" s="5"/>
      <c r="R25" s="5"/>
      <c r="S25" s="5"/>
      <c r="T25" s="5"/>
      <c r="U25" s="5"/>
      <c r="V25" s="5"/>
      <c r="W25" s="11"/>
    </row>
    <row r="26" spans="1:23" ht="15" customHeight="1" thickBot="1" x14ac:dyDescent="0.45">
      <c r="A26" s="10"/>
      <c r="B26" s="95" t="s">
        <v>16</v>
      </c>
      <c r="C26" s="96"/>
      <c r="D26" s="96"/>
      <c r="E26" s="119"/>
      <c r="F26" s="95" t="s">
        <v>15</v>
      </c>
      <c r="G26" s="96"/>
      <c r="H26" s="96"/>
      <c r="I26" s="96"/>
      <c r="J26" s="96"/>
      <c r="K26" s="96"/>
      <c r="L26" s="119"/>
      <c r="M26" s="85" t="s">
        <v>35</v>
      </c>
      <c r="N26" s="86"/>
      <c r="O26" s="86"/>
      <c r="P26" s="86"/>
      <c r="Q26" s="86"/>
      <c r="R26" s="87"/>
      <c r="S26" s="167" t="s">
        <v>36</v>
      </c>
      <c r="T26" s="167"/>
      <c r="U26" s="167"/>
      <c r="V26" s="167"/>
      <c r="W26" s="11"/>
    </row>
    <row r="27" spans="1:23" ht="20.100000000000001" customHeight="1" x14ac:dyDescent="0.4">
      <c r="A27" s="10"/>
      <c r="B27" s="28" t="s">
        <v>71</v>
      </c>
      <c r="C27" s="136" t="s">
        <v>18</v>
      </c>
      <c r="D27" s="136"/>
      <c r="E27" s="137"/>
      <c r="F27" s="152">
        <f>'請求書入力用フォーマット(請求者控)'!F23:K23</f>
        <v>0</v>
      </c>
      <c r="G27" s="153"/>
      <c r="H27" s="153"/>
      <c r="I27" s="153"/>
      <c r="J27" s="153"/>
      <c r="K27" s="153"/>
      <c r="L27" s="18"/>
      <c r="M27" s="63"/>
      <c r="N27" s="55"/>
      <c r="O27" s="55"/>
      <c r="P27" s="55"/>
      <c r="Q27" s="55"/>
      <c r="R27" s="56"/>
      <c r="S27" s="199"/>
      <c r="T27" s="199"/>
      <c r="U27" s="199"/>
      <c r="V27" s="199"/>
      <c r="W27" s="11"/>
    </row>
    <row r="28" spans="1:23" ht="20.100000000000001" customHeight="1" thickBot="1" x14ac:dyDescent="0.45">
      <c r="A28" s="10"/>
      <c r="B28" s="69" t="s">
        <v>72</v>
      </c>
      <c r="C28" s="75" t="s">
        <v>65</v>
      </c>
      <c r="D28" s="70"/>
      <c r="E28" s="71"/>
      <c r="F28" s="181">
        <f>'請求書入力用フォーマット(請求者控)'!F24:K24</f>
        <v>0</v>
      </c>
      <c r="G28" s="182"/>
      <c r="H28" s="182"/>
      <c r="I28" s="182"/>
      <c r="J28" s="182"/>
      <c r="K28" s="182"/>
      <c r="L28" s="31"/>
      <c r="M28" s="63"/>
      <c r="N28" s="55"/>
      <c r="O28" s="55"/>
      <c r="P28" s="55"/>
      <c r="Q28" s="55"/>
      <c r="R28" s="56"/>
      <c r="S28" s="199"/>
      <c r="T28" s="199"/>
      <c r="U28" s="199"/>
      <c r="V28" s="199"/>
      <c r="W28" s="11"/>
    </row>
    <row r="29" spans="1:23" ht="20.100000000000001" customHeight="1" thickBot="1" x14ac:dyDescent="0.45">
      <c r="A29" s="10"/>
      <c r="B29" s="72" t="s">
        <v>73</v>
      </c>
      <c r="C29" s="60" t="s">
        <v>66</v>
      </c>
      <c r="D29" s="58"/>
      <c r="E29" s="73"/>
      <c r="F29" s="196">
        <f>'請求書入力用フォーマット(請求者控)'!F25:K25</f>
        <v>0</v>
      </c>
      <c r="G29" s="197"/>
      <c r="H29" s="197"/>
      <c r="I29" s="197"/>
      <c r="J29" s="197"/>
      <c r="K29" s="197"/>
      <c r="L29" s="20" t="s">
        <v>63</v>
      </c>
      <c r="M29" s="63"/>
      <c r="N29" s="55"/>
      <c r="O29" s="55"/>
      <c r="P29" s="55"/>
      <c r="Q29" s="55"/>
      <c r="R29" s="56"/>
      <c r="S29" s="199"/>
      <c r="T29" s="199"/>
      <c r="U29" s="199"/>
      <c r="V29" s="199"/>
      <c r="W29" s="11"/>
    </row>
    <row r="30" spans="1:23" ht="19.5" thickBot="1" x14ac:dyDescent="0.45">
      <c r="A30" s="12"/>
      <c r="B30" s="2"/>
      <c r="C30" s="8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3"/>
    </row>
    <row r="31" spans="1:23" ht="19.5" thickTop="1" x14ac:dyDescent="0.4"/>
  </sheetData>
  <mergeCells count="65">
    <mergeCell ref="F28:K28"/>
    <mergeCell ref="F29:K29"/>
    <mergeCell ref="S18:V18"/>
    <mergeCell ref="S26:V26"/>
    <mergeCell ref="S27:V27"/>
    <mergeCell ref="S28:V28"/>
    <mergeCell ref="S29:V29"/>
    <mergeCell ref="S19:V19"/>
    <mergeCell ref="S20:V20"/>
    <mergeCell ref="S21:V21"/>
    <mergeCell ref="S22:V22"/>
    <mergeCell ref="S23:V23"/>
    <mergeCell ref="S24:V24"/>
    <mergeCell ref="F21:K21"/>
    <mergeCell ref="B25:C25"/>
    <mergeCell ref="D25:L25"/>
    <mergeCell ref="B26:E26"/>
    <mergeCell ref="F26:L26"/>
    <mergeCell ref="C27:E27"/>
    <mergeCell ref="F27:K27"/>
    <mergeCell ref="C22:E22"/>
    <mergeCell ref="F22:K22"/>
    <mergeCell ref="F23:K23"/>
    <mergeCell ref="F24:K24"/>
    <mergeCell ref="K3:P3"/>
    <mergeCell ref="D10:L10"/>
    <mergeCell ref="O10:Q10"/>
    <mergeCell ref="O6:P6"/>
    <mergeCell ref="O7:P8"/>
    <mergeCell ref="Q6:R6"/>
    <mergeCell ref="Q7:R8"/>
    <mergeCell ref="L4:O4"/>
    <mergeCell ref="O15:P15"/>
    <mergeCell ref="C15:E15"/>
    <mergeCell ref="C24:E24"/>
    <mergeCell ref="O11:Q11"/>
    <mergeCell ref="S6:T6"/>
    <mergeCell ref="U6:V6"/>
    <mergeCell ref="R10:V10"/>
    <mergeCell ref="S17:V17"/>
    <mergeCell ref="B11:B12"/>
    <mergeCell ref="C11:C12"/>
    <mergeCell ref="D11:L12"/>
    <mergeCell ref="S7:T8"/>
    <mergeCell ref="U7:V8"/>
    <mergeCell ref="B17:E17"/>
    <mergeCell ref="F17:L17"/>
    <mergeCell ref="D13:L13"/>
    <mergeCell ref="F15:K15"/>
    <mergeCell ref="B16:C16"/>
    <mergeCell ref="Q14:U14"/>
    <mergeCell ref="Q15:R15"/>
    <mergeCell ref="O14:P14"/>
    <mergeCell ref="O12:P13"/>
    <mergeCell ref="R11:V11"/>
    <mergeCell ref="T15:U15"/>
    <mergeCell ref="Q13:V13"/>
    <mergeCell ref="Q12:V12"/>
    <mergeCell ref="C21:E21"/>
    <mergeCell ref="C18:E18"/>
    <mergeCell ref="F18:K18"/>
    <mergeCell ref="C19:E19"/>
    <mergeCell ref="F19:K19"/>
    <mergeCell ref="C20:E20"/>
    <mergeCell ref="F20:K20"/>
  </mergeCells>
  <phoneticPr fontId="1"/>
  <printOptions horizontalCentered="1"/>
  <pageMargins left="0.19685039370078741" right="0" top="0.19685039370078741" bottom="0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D9A20-EE88-45D5-9161-9D38BB995C66}">
  <sheetPr>
    <tabColor rgb="FFFFFF00"/>
    <pageSetUpPr fitToPage="1"/>
  </sheetPr>
  <dimension ref="A1:Y31"/>
  <sheetViews>
    <sheetView showGridLines="0" showZeros="0" topLeftCell="A4" workbookViewId="0">
      <selection activeCell="O12" sqref="O12:P13"/>
    </sheetView>
  </sheetViews>
  <sheetFormatPr defaultRowHeight="18.75" x14ac:dyDescent="0.4"/>
  <cols>
    <col min="1" max="2" width="3.625" customWidth="1"/>
    <col min="3" max="3" width="12.625" customWidth="1"/>
    <col min="4" max="13" width="4.625" customWidth="1"/>
    <col min="14" max="14" width="10.625" customWidth="1"/>
    <col min="15" max="15" width="3.625" customWidth="1"/>
    <col min="16" max="16" width="7.375" customWidth="1"/>
    <col min="17" max="20" width="5.625" customWidth="1"/>
    <col min="21" max="21" width="7" customWidth="1"/>
    <col min="22" max="22" width="5.625" customWidth="1"/>
    <col min="23" max="23" width="3.625" customWidth="1"/>
  </cols>
  <sheetData>
    <row r="1" spans="1:25" ht="39.950000000000003" customHeight="1" thickBot="1" x14ac:dyDescent="0.45"/>
    <row r="2" spans="1:25" ht="9.9499999999999993" customHeight="1" thickTop="1" x14ac:dyDescent="0.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5" ht="24.95" customHeight="1" x14ac:dyDescent="0.4">
      <c r="A3" s="10"/>
      <c r="E3" s="3"/>
      <c r="G3" s="3"/>
      <c r="H3" s="3"/>
      <c r="I3" s="3"/>
      <c r="J3" s="3"/>
      <c r="K3" s="92" t="s">
        <v>7</v>
      </c>
      <c r="L3" s="92"/>
      <c r="M3" s="92"/>
      <c r="N3" s="92"/>
      <c r="O3" s="92"/>
      <c r="P3" s="92"/>
      <c r="T3" s="49" t="s">
        <v>45</v>
      </c>
      <c r="U3" s="50"/>
      <c r="V3" s="50"/>
      <c r="W3" s="11"/>
    </row>
    <row r="4" spans="1:25" ht="20.100000000000001" customHeight="1" thickBot="1" x14ac:dyDescent="0.45">
      <c r="A4" s="10"/>
      <c r="D4" s="6" t="s">
        <v>6</v>
      </c>
      <c r="E4" s="2"/>
      <c r="F4" s="2"/>
      <c r="G4" s="2"/>
      <c r="H4" s="2"/>
      <c r="I4" s="2"/>
      <c r="K4" s="5">
        <f>'請求書入力用フォーマット(請求者控)'!K4:Q4</f>
        <v>0</v>
      </c>
      <c r="L4" s="202">
        <f>'請求書 (作業所提出用)'!L4:O4</f>
        <v>0</v>
      </c>
      <c r="M4" s="202"/>
      <c r="N4" s="202"/>
      <c r="O4" s="202"/>
      <c r="P4" s="48" t="s">
        <v>46</v>
      </c>
      <c r="Q4" s="5"/>
      <c r="W4" s="11"/>
    </row>
    <row r="5" spans="1:25" ht="20.100000000000001" customHeight="1" thickTop="1" x14ac:dyDescent="0.4">
      <c r="A5" s="10"/>
      <c r="D5" s="27"/>
      <c r="K5" s="5"/>
      <c r="L5" s="5"/>
      <c r="M5" s="5"/>
      <c r="N5" s="5"/>
      <c r="O5" s="5"/>
      <c r="P5" s="5"/>
      <c r="Q5" s="5"/>
      <c r="W5" s="11"/>
    </row>
    <row r="6" spans="1:25" ht="20.100000000000001" customHeight="1" x14ac:dyDescent="0.4">
      <c r="A6" s="10"/>
      <c r="D6" s="27"/>
      <c r="I6" s="1"/>
      <c r="K6" s="5"/>
      <c r="L6" s="5"/>
      <c r="M6" s="5"/>
      <c r="N6" s="5"/>
      <c r="O6" s="185" t="s">
        <v>40</v>
      </c>
      <c r="P6" s="186"/>
      <c r="Q6" s="185" t="s">
        <v>39</v>
      </c>
      <c r="R6" s="186"/>
      <c r="S6" s="164" t="s">
        <v>37</v>
      </c>
      <c r="T6" s="165"/>
      <c r="U6" s="164" t="s">
        <v>38</v>
      </c>
      <c r="V6" s="165"/>
      <c r="W6" s="11"/>
    </row>
    <row r="7" spans="1:25" ht="20.100000000000001" customHeight="1" x14ac:dyDescent="0.4">
      <c r="A7" s="10"/>
      <c r="D7" s="27"/>
      <c r="K7" s="5"/>
      <c r="L7" s="5"/>
      <c r="M7" s="5"/>
      <c r="N7" s="5"/>
      <c r="O7" s="187"/>
      <c r="P7" s="188"/>
      <c r="Q7" s="172"/>
      <c r="R7" s="173"/>
      <c r="S7" s="172"/>
      <c r="T7" s="173"/>
      <c r="U7" s="172"/>
      <c r="V7" s="173"/>
      <c r="W7" s="11"/>
    </row>
    <row r="8" spans="1:25" ht="20.100000000000001" customHeight="1" x14ac:dyDescent="0.4">
      <c r="A8" s="10"/>
      <c r="D8" s="27"/>
      <c r="K8" s="5"/>
      <c r="L8" s="5"/>
      <c r="M8" s="5"/>
      <c r="N8" s="5"/>
      <c r="O8" s="174"/>
      <c r="P8" s="175"/>
      <c r="Q8" s="174"/>
      <c r="R8" s="175"/>
      <c r="S8" s="174"/>
      <c r="T8" s="175"/>
      <c r="U8" s="174"/>
      <c r="V8" s="175"/>
      <c r="W8" s="11"/>
    </row>
    <row r="9" spans="1:25" ht="20.100000000000001" customHeight="1" thickBot="1" x14ac:dyDescent="0.45">
      <c r="A9" s="10"/>
      <c r="W9" s="11"/>
    </row>
    <row r="10" spans="1:25" ht="19.5" thickBot="1" x14ac:dyDescent="0.45">
      <c r="A10" s="10"/>
      <c r="B10" s="24" t="s">
        <v>31</v>
      </c>
      <c r="C10" s="19" t="s">
        <v>5</v>
      </c>
      <c r="D10" s="176" t="str">
        <f>'請求書 (作業所提出用)'!D10:L10</f>
        <v/>
      </c>
      <c r="E10" s="176"/>
      <c r="F10" s="176"/>
      <c r="G10" s="176"/>
      <c r="H10" s="176"/>
      <c r="I10" s="176"/>
      <c r="J10" s="176"/>
      <c r="K10" s="176"/>
      <c r="L10" s="177"/>
      <c r="O10" s="108" t="s">
        <v>3</v>
      </c>
      <c r="P10" s="109"/>
      <c r="Q10" s="110"/>
      <c r="R10" s="166">
        <f>'請求書入力用フォーマット(請求者控)'!R6:V6</f>
        <v>0</v>
      </c>
      <c r="S10" s="99"/>
      <c r="T10" s="99"/>
      <c r="U10" s="99"/>
      <c r="V10" s="100"/>
      <c r="W10" s="11"/>
    </row>
    <row r="11" spans="1:25" ht="24.95" customHeight="1" thickBot="1" x14ac:dyDescent="0.45">
      <c r="A11" s="10"/>
      <c r="B11" s="111" t="s">
        <v>32</v>
      </c>
      <c r="C11" s="101" t="s">
        <v>4</v>
      </c>
      <c r="D11" s="168">
        <f>'請求書 (作業所提出用)'!D11:L12</f>
        <v>0</v>
      </c>
      <c r="E11" s="168"/>
      <c r="F11" s="168"/>
      <c r="G11" s="168"/>
      <c r="H11" s="168"/>
      <c r="I11" s="168"/>
      <c r="J11" s="168"/>
      <c r="K11" s="168"/>
      <c r="L11" s="169"/>
      <c r="O11" s="200" t="s">
        <v>76</v>
      </c>
      <c r="P11" s="201"/>
      <c r="Q11" s="201"/>
      <c r="R11" s="160" t="str">
        <f>'請求書入力用フォーマット(請求者控)'!R7:V7</f>
        <v>Ｔ　－　　　　－　　　　－</v>
      </c>
      <c r="S11" s="161"/>
      <c r="T11" s="161"/>
      <c r="U11" s="161"/>
      <c r="V11" s="162"/>
      <c r="W11" s="11"/>
    </row>
    <row r="12" spans="1:25" ht="27.95" customHeight="1" thickBot="1" x14ac:dyDescent="0.45">
      <c r="A12" s="10"/>
      <c r="B12" s="112"/>
      <c r="C12" s="102"/>
      <c r="D12" s="170"/>
      <c r="E12" s="170"/>
      <c r="F12" s="170"/>
      <c r="G12" s="170"/>
      <c r="H12" s="170"/>
      <c r="I12" s="170"/>
      <c r="J12" s="170"/>
      <c r="K12" s="170"/>
      <c r="L12" s="171"/>
      <c r="O12" s="158" t="s">
        <v>64</v>
      </c>
      <c r="P12" s="159"/>
      <c r="Q12" s="130">
        <f>'請求書入力用フォーマット(請求者控)'!Q8:V8</f>
        <v>0</v>
      </c>
      <c r="R12" s="130"/>
      <c r="S12" s="130"/>
      <c r="T12" s="130"/>
      <c r="U12" s="130"/>
      <c r="V12" s="131"/>
      <c r="W12" s="11"/>
      <c r="X12" s="67"/>
    </row>
    <row r="13" spans="1:25" ht="19.5" thickBot="1" x14ac:dyDescent="0.45">
      <c r="A13" s="10"/>
      <c r="B13" s="24" t="s">
        <v>33</v>
      </c>
      <c r="C13" s="19" t="s">
        <v>17</v>
      </c>
      <c r="D13" s="176">
        <f>'請求書 (作業所提出用)'!D13:L13</f>
        <v>0</v>
      </c>
      <c r="E13" s="176"/>
      <c r="F13" s="176"/>
      <c r="G13" s="176"/>
      <c r="H13" s="176"/>
      <c r="I13" s="176"/>
      <c r="J13" s="176"/>
      <c r="K13" s="176"/>
      <c r="L13" s="177"/>
      <c r="O13" s="156"/>
      <c r="P13" s="157"/>
      <c r="Q13" s="129">
        <f>'請求書入力用フォーマット(請求者控)'!Q9:V9</f>
        <v>0</v>
      </c>
      <c r="R13" s="129"/>
      <c r="S13" s="129"/>
      <c r="T13" s="129"/>
      <c r="U13" s="129"/>
      <c r="V13" s="132"/>
      <c r="W13" s="11"/>
    </row>
    <row r="14" spans="1:25" ht="19.5" thickBot="1" x14ac:dyDescent="0.45">
      <c r="A14" s="10"/>
      <c r="C14" s="23"/>
      <c r="D14" s="25"/>
      <c r="E14" s="25"/>
      <c r="F14" s="14"/>
      <c r="G14" s="14"/>
      <c r="H14" s="14"/>
      <c r="I14" s="14"/>
      <c r="J14" s="14"/>
      <c r="K14" s="14"/>
      <c r="L14" s="14"/>
      <c r="O14" s="156" t="s">
        <v>41</v>
      </c>
      <c r="P14" s="157"/>
      <c r="Q14" s="129">
        <f>'請求書入力用フォーマット(請求者控)'!Q10:U10</f>
        <v>0</v>
      </c>
      <c r="R14" s="129"/>
      <c r="S14" s="129"/>
      <c r="T14" s="129"/>
      <c r="U14" s="129"/>
      <c r="V14" s="81" t="s">
        <v>19</v>
      </c>
      <c r="W14" s="11"/>
    </row>
    <row r="15" spans="1:25" ht="24.95" customHeight="1" thickBot="1" x14ac:dyDescent="0.45">
      <c r="A15" s="10"/>
      <c r="B15" s="83" t="s">
        <v>67</v>
      </c>
      <c r="C15" s="147" t="s">
        <v>74</v>
      </c>
      <c r="D15" s="147"/>
      <c r="E15" s="148"/>
      <c r="F15" s="178">
        <f>'請求書 (作業所提出用)'!F15:K15</f>
        <v>0</v>
      </c>
      <c r="G15" s="179"/>
      <c r="H15" s="179"/>
      <c r="I15" s="179"/>
      <c r="J15" s="179"/>
      <c r="K15" s="179"/>
      <c r="L15" s="17" t="s">
        <v>63</v>
      </c>
      <c r="O15" s="190" t="s">
        <v>61</v>
      </c>
      <c r="P15" s="191"/>
      <c r="Q15" s="180">
        <f>'請求書入力用フォーマット(請求者控)'!Q11:R11</f>
        <v>0</v>
      </c>
      <c r="R15" s="180"/>
      <c r="S15" s="84" t="s">
        <v>62</v>
      </c>
      <c r="T15" s="163">
        <f>'請求書入力用フォーマット(請求者控)'!T11:V11</f>
        <v>0</v>
      </c>
      <c r="U15" s="163"/>
      <c r="V15" s="82"/>
      <c r="W15" s="11"/>
    </row>
    <row r="16" spans="1:25" ht="24.75" thickBot="1" x14ac:dyDescent="0.45">
      <c r="A16" s="21"/>
      <c r="B16" s="116" t="s">
        <v>24</v>
      </c>
      <c r="C16" s="116"/>
      <c r="W16" s="11"/>
      <c r="Y16" s="22"/>
    </row>
    <row r="17" spans="1:23" ht="15" customHeight="1" thickBot="1" x14ac:dyDescent="0.45">
      <c r="A17" s="10"/>
      <c r="B17" s="108" t="s">
        <v>16</v>
      </c>
      <c r="C17" s="109"/>
      <c r="D17" s="109"/>
      <c r="E17" s="110"/>
      <c r="F17" s="95" t="s">
        <v>15</v>
      </c>
      <c r="G17" s="96"/>
      <c r="H17" s="96"/>
      <c r="I17" s="96"/>
      <c r="J17" s="96"/>
      <c r="K17" s="96"/>
      <c r="L17" s="119"/>
      <c r="M17" s="85" t="s">
        <v>35</v>
      </c>
      <c r="N17" s="86"/>
      <c r="O17" s="86"/>
      <c r="P17" s="86"/>
      <c r="Q17" s="86"/>
      <c r="R17" s="87"/>
      <c r="S17" s="167" t="s">
        <v>36</v>
      </c>
      <c r="T17" s="167"/>
      <c r="U17" s="167"/>
      <c r="V17" s="167"/>
      <c r="W17" s="11"/>
    </row>
    <row r="18" spans="1:23" ht="20.100000000000001" customHeight="1" x14ac:dyDescent="0.4">
      <c r="A18" s="10"/>
      <c r="B18" s="28" t="s">
        <v>26</v>
      </c>
      <c r="C18" s="136" t="s">
        <v>1</v>
      </c>
      <c r="D18" s="136"/>
      <c r="E18" s="137"/>
      <c r="F18" s="152">
        <f>'請求書 (作業所提出用)'!F18:K18</f>
        <v>0</v>
      </c>
      <c r="G18" s="153"/>
      <c r="H18" s="153"/>
      <c r="I18" s="153"/>
      <c r="J18" s="153"/>
      <c r="K18" s="153"/>
      <c r="L18" s="15"/>
      <c r="M18" s="57"/>
      <c r="N18" s="53"/>
      <c r="O18" s="53"/>
      <c r="P18" s="53"/>
      <c r="Q18" s="53"/>
      <c r="R18" s="54"/>
      <c r="S18" s="198"/>
      <c r="T18" s="198"/>
      <c r="U18" s="198"/>
      <c r="V18" s="198"/>
      <c r="W18" s="11"/>
    </row>
    <row r="19" spans="1:23" ht="20.100000000000001" customHeight="1" x14ac:dyDescent="0.4">
      <c r="A19" s="10"/>
      <c r="B19" s="29" t="s">
        <v>27</v>
      </c>
      <c r="C19" s="133" t="s">
        <v>20</v>
      </c>
      <c r="D19" s="133"/>
      <c r="E19" s="134"/>
      <c r="F19" s="154">
        <f>'請求書 (作業所提出用)'!F19:K19</f>
        <v>0</v>
      </c>
      <c r="G19" s="155"/>
      <c r="H19" s="155"/>
      <c r="I19" s="155"/>
      <c r="J19" s="155"/>
      <c r="K19" s="155"/>
      <c r="L19" s="16"/>
      <c r="M19" s="57"/>
      <c r="N19" s="53"/>
      <c r="O19" s="53"/>
      <c r="P19" s="53"/>
      <c r="Q19" s="53"/>
      <c r="R19" s="54"/>
      <c r="S19" s="198"/>
      <c r="T19" s="198"/>
      <c r="U19" s="198"/>
      <c r="V19" s="198"/>
      <c r="W19" s="11"/>
    </row>
    <row r="20" spans="1:23" ht="20.100000000000001" customHeight="1" x14ac:dyDescent="0.4">
      <c r="A20" s="10"/>
      <c r="B20" s="29" t="s">
        <v>28</v>
      </c>
      <c r="C20" s="133" t="s">
        <v>68</v>
      </c>
      <c r="D20" s="133"/>
      <c r="E20" s="134"/>
      <c r="F20" s="154">
        <f>'請求書 (作業所提出用)'!F20:K20</f>
        <v>0</v>
      </c>
      <c r="G20" s="155"/>
      <c r="H20" s="155"/>
      <c r="I20" s="155"/>
      <c r="J20" s="155"/>
      <c r="K20" s="155"/>
      <c r="L20" s="16"/>
      <c r="M20" s="57">
        <f>M19*0.9</f>
        <v>0</v>
      </c>
      <c r="N20" s="53"/>
      <c r="O20" s="53"/>
      <c r="P20" s="53"/>
      <c r="Q20" s="53"/>
      <c r="R20" s="54"/>
      <c r="S20" s="198"/>
      <c r="T20" s="198"/>
      <c r="U20" s="198"/>
      <c r="V20" s="198"/>
      <c r="W20" s="11"/>
    </row>
    <row r="21" spans="1:23" ht="20.100000000000001" customHeight="1" x14ac:dyDescent="0.4">
      <c r="A21" s="10"/>
      <c r="B21" s="29" t="s">
        <v>29</v>
      </c>
      <c r="C21" s="133" t="s">
        <v>2</v>
      </c>
      <c r="D21" s="133"/>
      <c r="E21" s="134"/>
      <c r="F21" s="154">
        <f>'請求書 (作業所提出用)'!F21:K21</f>
        <v>0</v>
      </c>
      <c r="G21" s="155"/>
      <c r="H21" s="155"/>
      <c r="I21" s="155"/>
      <c r="J21" s="155"/>
      <c r="K21" s="155"/>
      <c r="L21" s="16"/>
      <c r="M21" s="57"/>
      <c r="N21" s="53"/>
      <c r="O21" s="53"/>
      <c r="P21" s="53"/>
      <c r="Q21" s="53"/>
      <c r="R21" s="54"/>
      <c r="S21" s="198"/>
      <c r="T21" s="198"/>
      <c r="U21" s="198"/>
      <c r="V21" s="198"/>
      <c r="W21" s="11"/>
    </row>
    <row r="22" spans="1:23" ht="20.100000000000001" customHeight="1" x14ac:dyDescent="0.4">
      <c r="A22" s="10"/>
      <c r="B22" s="29" t="s">
        <v>30</v>
      </c>
      <c r="C22" s="133" t="s">
        <v>0</v>
      </c>
      <c r="D22" s="133"/>
      <c r="E22" s="134"/>
      <c r="F22" s="154">
        <f>'請求書 (作業所提出用)'!F22:K22</f>
        <v>0</v>
      </c>
      <c r="G22" s="155"/>
      <c r="H22" s="155"/>
      <c r="I22" s="155"/>
      <c r="J22" s="155"/>
      <c r="K22" s="155"/>
      <c r="L22" s="16"/>
      <c r="M22" s="57">
        <f>M20-M21</f>
        <v>0</v>
      </c>
      <c r="N22" s="53"/>
      <c r="O22" s="53"/>
      <c r="P22" s="53"/>
      <c r="Q22" s="53"/>
      <c r="R22" s="54"/>
      <c r="S22" s="198"/>
      <c r="T22" s="198"/>
      <c r="U22" s="198"/>
      <c r="V22" s="198"/>
      <c r="W22" s="11"/>
    </row>
    <row r="23" spans="1:23" ht="20.100000000000001" customHeight="1" thickBot="1" x14ac:dyDescent="0.45">
      <c r="A23" s="10"/>
      <c r="B23" s="74" t="s">
        <v>34</v>
      </c>
      <c r="C23" s="75" t="s">
        <v>65</v>
      </c>
      <c r="D23" s="75"/>
      <c r="E23" s="76"/>
      <c r="F23" s="181">
        <f>'請求書 (作業所提出用)'!F23:K23</f>
        <v>0</v>
      </c>
      <c r="G23" s="182"/>
      <c r="H23" s="182"/>
      <c r="I23" s="182"/>
      <c r="J23" s="182"/>
      <c r="K23" s="182"/>
      <c r="L23" s="30"/>
      <c r="M23" s="57">
        <f>M22*0.08</f>
        <v>0</v>
      </c>
      <c r="N23" s="53"/>
      <c r="O23" s="53"/>
      <c r="P23" s="53"/>
      <c r="Q23" s="53"/>
      <c r="R23" s="54"/>
      <c r="S23" s="198"/>
      <c r="T23" s="198"/>
      <c r="U23" s="198"/>
      <c r="V23" s="198"/>
      <c r="W23" s="11"/>
    </row>
    <row r="24" spans="1:23" ht="20.100000000000001" customHeight="1" thickBot="1" x14ac:dyDescent="0.45">
      <c r="A24" s="10"/>
      <c r="B24" s="78" t="s">
        <v>69</v>
      </c>
      <c r="C24" s="203" t="s">
        <v>70</v>
      </c>
      <c r="D24" s="203"/>
      <c r="E24" s="204"/>
      <c r="F24" s="183">
        <f>'請求書 (作業所提出用)'!F24:K24</f>
        <v>0</v>
      </c>
      <c r="G24" s="184"/>
      <c r="H24" s="184"/>
      <c r="I24" s="184"/>
      <c r="J24" s="184"/>
      <c r="K24" s="184"/>
      <c r="L24" s="77" t="s">
        <v>63</v>
      </c>
      <c r="M24" s="61"/>
      <c r="N24" s="62"/>
      <c r="O24" s="62"/>
      <c r="P24" s="62"/>
      <c r="Q24" s="62"/>
      <c r="R24" s="26" t="s">
        <v>21</v>
      </c>
      <c r="S24" s="198"/>
      <c r="T24" s="198"/>
      <c r="U24" s="198"/>
      <c r="V24" s="198"/>
      <c r="W24" s="11"/>
    </row>
    <row r="25" spans="1:23" ht="24.75" thickBot="1" x14ac:dyDescent="0.45">
      <c r="A25" s="21"/>
      <c r="B25" s="151" t="s">
        <v>25</v>
      </c>
      <c r="C25" s="151"/>
      <c r="D25" s="195"/>
      <c r="E25" s="195"/>
      <c r="F25" s="195"/>
      <c r="G25" s="195"/>
      <c r="H25" s="195"/>
      <c r="I25" s="195"/>
      <c r="J25" s="195"/>
      <c r="K25" s="195"/>
      <c r="L25" s="195"/>
      <c r="P25" s="4"/>
      <c r="Q25" s="5"/>
      <c r="R25" s="5"/>
      <c r="S25" s="5"/>
      <c r="T25" s="5"/>
      <c r="U25" s="5"/>
      <c r="V25" s="5"/>
      <c r="W25" s="11"/>
    </row>
    <row r="26" spans="1:23" ht="15" customHeight="1" thickBot="1" x14ac:dyDescent="0.45">
      <c r="A26" s="10"/>
      <c r="B26" s="95" t="s">
        <v>16</v>
      </c>
      <c r="C26" s="96"/>
      <c r="D26" s="96"/>
      <c r="E26" s="119"/>
      <c r="F26" s="95" t="s">
        <v>15</v>
      </c>
      <c r="G26" s="96"/>
      <c r="H26" s="96"/>
      <c r="I26" s="96"/>
      <c r="J26" s="96"/>
      <c r="K26" s="96"/>
      <c r="L26" s="119"/>
      <c r="M26" s="85" t="s">
        <v>35</v>
      </c>
      <c r="N26" s="86"/>
      <c r="O26" s="86"/>
      <c r="P26" s="86"/>
      <c r="Q26" s="86"/>
      <c r="R26" s="87"/>
      <c r="S26" s="167" t="s">
        <v>36</v>
      </c>
      <c r="T26" s="167"/>
      <c r="U26" s="167"/>
      <c r="V26" s="167"/>
      <c r="W26" s="11"/>
    </row>
    <row r="27" spans="1:23" ht="20.100000000000001" customHeight="1" x14ac:dyDescent="0.4">
      <c r="A27" s="10"/>
      <c r="B27" s="28" t="s">
        <v>71</v>
      </c>
      <c r="C27" s="136" t="s">
        <v>18</v>
      </c>
      <c r="D27" s="136"/>
      <c r="E27" s="137"/>
      <c r="F27" s="152">
        <f>'請求書 (作業所提出用)'!F27:K27</f>
        <v>0</v>
      </c>
      <c r="G27" s="153"/>
      <c r="H27" s="153"/>
      <c r="I27" s="153"/>
      <c r="J27" s="153"/>
      <c r="K27" s="153"/>
      <c r="L27" s="18"/>
      <c r="M27" s="63"/>
      <c r="N27" s="55"/>
      <c r="O27" s="55"/>
      <c r="P27" s="55"/>
      <c r="Q27" s="55"/>
      <c r="R27" s="56"/>
      <c r="S27" s="199"/>
      <c r="T27" s="199"/>
      <c r="U27" s="199"/>
      <c r="V27" s="199"/>
      <c r="W27" s="11"/>
    </row>
    <row r="28" spans="1:23" ht="20.100000000000001" customHeight="1" thickBot="1" x14ac:dyDescent="0.45">
      <c r="A28" s="10"/>
      <c r="B28" s="69" t="s">
        <v>72</v>
      </c>
      <c r="C28" s="75" t="s">
        <v>65</v>
      </c>
      <c r="D28" s="70"/>
      <c r="E28" s="71"/>
      <c r="F28" s="181">
        <f>'請求書 (作業所提出用)'!F28:K28</f>
        <v>0</v>
      </c>
      <c r="G28" s="182"/>
      <c r="H28" s="182"/>
      <c r="I28" s="182"/>
      <c r="J28" s="182"/>
      <c r="K28" s="182"/>
      <c r="L28" s="31"/>
      <c r="M28" s="63"/>
      <c r="N28" s="55"/>
      <c r="O28" s="55"/>
      <c r="P28" s="55"/>
      <c r="Q28" s="55"/>
      <c r="R28" s="56"/>
      <c r="S28" s="199"/>
      <c r="T28" s="199"/>
      <c r="U28" s="199"/>
      <c r="V28" s="199"/>
      <c r="W28" s="11"/>
    </row>
    <row r="29" spans="1:23" ht="20.100000000000001" customHeight="1" thickBot="1" x14ac:dyDescent="0.45">
      <c r="A29" s="10"/>
      <c r="B29" s="72" t="s">
        <v>73</v>
      </c>
      <c r="C29" s="79" t="s">
        <v>66</v>
      </c>
      <c r="D29" s="58"/>
      <c r="E29" s="73"/>
      <c r="F29" s="196">
        <f>'請求書 (作業所提出用)'!F29:K29</f>
        <v>0</v>
      </c>
      <c r="G29" s="197"/>
      <c r="H29" s="197"/>
      <c r="I29" s="197"/>
      <c r="J29" s="197"/>
      <c r="K29" s="197"/>
      <c r="L29" s="20" t="s">
        <v>63</v>
      </c>
      <c r="M29" s="63"/>
      <c r="N29" s="55"/>
      <c r="O29" s="55"/>
      <c r="P29" s="55"/>
      <c r="Q29" s="55"/>
      <c r="R29" s="56"/>
      <c r="S29" s="199"/>
      <c r="T29" s="199"/>
      <c r="U29" s="199"/>
      <c r="V29" s="199"/>
      <c r="W29" s="11"/>
    </row>
    <row r="30" spans="1:23" ht="19.5" thickBot="1" x14ac:dyDescent="0.45">
      <c r="A30" s="12"/>
      <c r="B30" s="2"/>
      <c r="C30" s="8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3"/>
    </row>
    <row r="31" spans="1:23" ht="19.5" thickTop="1" x14ac:dyDescent="0.4"/>
  </sheetData>
  <mergeCells count="65">
    <mergeCell ref="S26:V26"/>
    <mergeCell ref="F23:K23"/>
    <mergeCell ref="S23:V23"/>
    <mergeCell ref="F24:K24"/>
    <mergeCell ref="B25:C25"/>
    <mergeCell ref="D25:L25"/>
    <mergeCell ref="B26:E26"/>
    <mergeCell ref="F26:L26"/>
    <mergeCell ref="S24:V24"/>
    <mergeCell ref="C24:E24"/>
    <mergeCell ref="F29:K29"/>
    <mergeCell ref="S29:V29"/>
    <mergeCell ref="C27:E27"/>
    <mergeCell ref="F27:K27"/>
    <mergeCell ref="S27:V27"/>
    <mergeCell ref="F28:K28"/>
    <mergeCell ref="S28:V28"/>
    <mergeCell ref="C21:E21"/>
    <mergeCell ref="F21:K21"/>
    <mergeCell ref="S21:V21"/>
    <mergeCell ref="C22:E22"/>
    <mergeCell ref="F22:K22"/>
    <mergeCell ref="S22:V22"/>
    <mergeCell ref="C19:E19"/>
    <mergeCell ref="F19:K19"/>
    <mergeCell ref="S19:V19"/>
    <mergeCell ref="C20:E20"/>
    <mergeCell ref="F20:K20"/>
    <mergeCell ref="S20:V20"/>
    <mergeCell ref="B11:B12"/>
    <mergeCell ref="C11:C12"/>
    <mergeCell ref="D11:L12"/>
    <mergeCell ref="D13:L13"/>
    <mergeCell ref="Q14:U14"/>
    <mergeCell ref="Q12:V12"/>
    <mergeCell ref="Q13:V13"/>
    <mergeCell ref="C18:E18"/>
    <mergeCell ref="F18:K18"/>
    <mergeCell ref="S18:V18"/>
    <mergeCell ref="F15:K15"/>
    <mergeCell ref="B16:C16"/>
    <mergeCell ref="B17:E17"/>
    <mergeCell ref="F17:L17"/>
    <mergeCell ref="S17:V17"/>
    <mergeCell ref="C15:E15"/>
    <mergeCell ref="L4:O4"/>
    <mergeCell ref="K3:P3"/>
    <mergeCell ref="O6:P6"/>
    <mergeCell ref="Q6:R6"/>
    <mergeCell ref="S6:T6"/>
    <mergeCell ref="D10:L10"/>
    <mergeCell ref="O10:Q10"/>
    <mergeCell ref="Q15:R15"/>
    <mergeCell ref="T15:U15"/>
    <mergeCell ref="U6:V6"/>
    <mergeCell ref="O11:Q11"/>
    <mergeCell ref="O12:P13"/>
    <mergeCell ref="O14:P14"/>
    <mergeCell ref="R11:V11"/>
    <mergeCell ref="O15:P15"/>
    <mergeCell ref="O7:P8"/>
    <mergeCell ref="Q7:R8"/>
    <mergeCell ref="S7:T8"/>
    <mergeCell ref="U7:V8"/>
    <mergeCell ref="R10:V10"/>
  </mergeCells>
  <phoneticPr fontId="1"/>
  <printOptions horizontalCentered="1"/>
  <pageMargins left="0.19685039370078741" right="0" top="0.19685039370078741" bottom="0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請求書入力用フォーマット(請求者控)</vt:lpstr>
      <vt:lpstr>請求書 (作業所提出用)</vt:lpstr>
      <vt:lpstr>請求書 (本社提出用)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英里奈 原口</cp:lastModifiedBy>
  <cp:lastPrinted>2023-09-01T04:06:04Z</cp:lastPrinted>
  <dcterms:created xsi:type="dcterms:W3CDTF">2018-05-23T09:03:56Z</dcterms:created>
  <dcterms:modified xsi:type="dcterms:W3CDTF">2023-11-13T01:20:14Z</dcterms:modified>
</cp:coreProperties>
</file>